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1.8\fondkr\05_ОТДЕЛ ТЕХНИЧЕСКОГО ЗАКАЗЧИКА\Открытая папка\КРАТКОСРОЧНЫЕ ПЛАНЫ\2017-2019\"/>
    </mc:Choice>
  </mc:AlternateContent>
  <bookViews>
    <workbookView xWindow="0" yWindow="0" windowWidth="15480" windowHeight="11640"/>
  </bookViews>
  <sheets>
    <sheet name="Раздел 1" sheetId="14" r:id="rId1"/>
    <sheet name="Раздел 2" sheetId="15" r:id="rId2"/>
    <sheet name="Раздел 3" sheetId="16" r:id="rId3"/>
  </sheets>
  <definedNames>
    <definedName name="_xlnm._FilterDatabase" localSheetId="0" hidden="1">'Раздел 1'!$A$7:$R$682</definedName>
    <definedName name="_xlnm._FilterDatabase" localSheetId="1" hidden="1">'Раздел 2'!$A$5:$U$5</definedName>
    <definedName name="_xlnm._FilterDatabase" localSheetId="2" hidden="1">'Раздел 3'!$A$7:$I$56</definedName>
  </definedNames>
  <calcPr calcId="152511"/>
</workbook>
</file>

<file path=xl/calcChain.xml><?xml version="1.0" encoding="utf-8"?>
<calcChain xmlns="http://schemas.openxmlformats.org/spreadsheetml/2006/main">
  <c r="P158" i="14" l="1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5" i="14"/>
  <c r="P226" i="14"/>
  <c r="P227" i="14"/>
  <c r="P228" i="14"/>
  <c r="P229" i="14"/>
  <c r="P230" i="14"/>
  <c r="P231" i="14"/>
  <c r="P233" i="14"/>
  <c r="P234" i="14"/>
  <c r="P235" i="14"/>
  <c r="P236" i="14"/>
  <c r="P237" i="14"/>
  <c r="P238" i="14"/>
  <c r="P239" i="14"/>
  <c r="P240" i="14"/>
  <c r="P242" i="14"/>
  <c r="P243" i="14"/>
  <c r="P244" i="14"/>
  <c r="P245" i="14"/>
  <c r="P246" i="14"/>
  <c r="P247" i="14"/>
  <c r="P248" i="14"/>
  <c r="P252" i="14"/>
  <c r="P253" i="14"/>
  <c r="P254" i="14"/>
  <c r="P256" i="14"/>
  <c r="P257" i="14"/>
  <c r="P258" i="14"/>
  <c r="P260" i="14"/>
  <c r="P261" i="14"/>
  <c r="P262" i="14"/>
  <c r="P266" i="14"/>
  <c r="P267" i="14"/>
  <c r="P268" i="14"/>
  <c r="P269" i="14"/>
  <c r="P270" i="14"/>
  <c r="P271" i="14"/>
  <c r="P273" i="14"/>
  <c r="P274" i="14"/>
  <c r="P275" i="14"/>
  <c r="P276" i="14"/>
  <c r="P277" i="14"/>
  <c r="P279" i="14"/>
  <c r="P280" i="14"/>
  <c r="P281" i="14"/>
  <c r="P282" i="14"/>
  <c r="P283" i="14"/>
  <c r="P287" i="14"/>
  <c r="P288" i="14"/>
  <c r="P289" i="14"/>
  <c r="P290" i="14"/>
  <c r="P291" i="14"/>
  <c r="P292" i="14"/>
  <c r="P293" i="14"/>
  <c r="P294" i="14"/>
  <c r="P295" i="14"/>
  <c r="P296" i="14"/>
  <c r="P297" i="14"/>
  <c r="P299" i="14"/>
  <c r="P300" i="14"/>
  <c r="P301" i="14"/>
  <c r="P302" i="14"/>
  <c r="P303" i="14"/>
  <c r="P304" i="14"/>
  <c r="P305" i="14"/>
  <c r="P306" i="14"/>
  <c r="P307" i="14"/>
  <c r="P308" i="14"/>
  <c r="P309" i="14"/>
  <c r="P310" i="14"/>
  <c r="P311" i="14"/>
  <c r="P312" i="14"/>
  <c r="P314" i="14"/>
  <c r="P315" i="14"/>
  <c r="P316" i="14"/>
  <c r="P317" i="14"/>
  <c r="P318" i="14"/>
  <c r="P319" i="14"/>
  <c r="P320" i="14"/>
  <c r="P321" i="14"/>
  <c r="P322" i="14"/>
  <c r="P323" i="14"/>
  <c r="P324" i="14"/>
  <c r="P325" i="14"/>
  <c r="P329" i="14"/>
  <c r="P330" i="14"/>
  <c r="P331" i="14"/>
  <c r="P332" i="14"/>
  <c r="P333" i="14"/>
  <c r="P334" i="14"/>
  <c r="P335" i="14"/>
  <c r="P336" i="14"/>
  <c r="P338" i="14"/>
  <c r="P339" i="14"/>
  <c r="P340" i="14"/>
  <c r="P341" i="14"/>
  <c r="P342" i="14"/>
  <c r="P344" i="14"/>
  <c r="P345" i="14"/>
  <c r="P346" i="14"/>
  <c r="P347" i="14"/>
  <c r="P348" i="14"/>
  <c r="P352" i="14"/>
  <c r="P353" i="14"/>
  <c r="P354" i="14"/>
  <c r="P355" i="14"/>
  <c r="P356" i="14"/>
  <c r="P357" i="14"/>
  <c r="P358" i="14"/>
  <c r="P359" i="14"/>
  <c r="P361" i="14"/>
  <c r="P362" i="14"/>
  <c r="P363" i="14"/>
  <c r="P364" i="14"/>
  <c r="P365" i="14"/>
  <c r="P366" i="14"/>
  <c r="P367" i="14"/>
  <c r="P368" i="14"/>
  <c r="P369" i="14"/>
  <c r="P371" i="14"/>
  <c r="P372" i="14"/>
  <c r="P373" i="14"/>
  <c r="P374" i="14"/>
  <c r="P375" i="14"/>
  <c r="P376" i="14"/>
  <c r="P377" i="14"/>
  <c r="P378" i="14"/>
  <c r="P382" i="14"/>
  <c r="P383" i="14"/>
  <c r="P384" i="14"/>
  <c r="P385" i="14"/>
  <c r="P386" i="14"/>
  <c r="P387" i="14"/>
  <c r="P388" i="14"/>
  <c r="P389" i="14"/>
  <c r="P390" i="14"/>
  <c r="P391" i="14"/>
  <c r="P392" i="14"/>
  <c r="P394" i="14"/>
  <c r="P395" i="14"/>
  <c r="P396" i="14"/>
  <c r="P397" i="14"/>
  <c r="P398" i="14"/>
  <c r="P399" i="14"/>
  <c r="P400" i="14"/>
  <c r="P401" i="14"/>
  <c r="P402" i="14"/>
  <c r="P403" i="14"/>
  <c r="P404" i="14"/>
  <c r="P405" i="14"/>
  <c r="P406" i="14"/>
  <c r="P407" i="14"/>
  <c r="P408" i="14"/>
  <c r="P409" i="14"/>
  <c r="P410" i="14"/>
  <c r="P411" i="14"/>
  <c r="P412" i="14"/>
  <c r="P413" i="14"/>
  <c r="P415" i="14"/>
  <c r="P416" i="14"/>
  <c r="P417" i="14"/>
  <c r="P418" i="14"/>
  <c r="P419" i="14"/>
  <c r="P420" i="14"/>
  <c r="P421" i="14"/>
  <c r="P422" i="14"/>
  <c r="P423" i="14"/>
  <c r="P424" i="14"/>
  <c r="P425" i="14"/>
  <c r="P426" i="14"/>
  <c r="P427" i="14"/>
  <c r="P428" i="14"/>
  <c r="P429" i="14"/>
  <c r="P430" i="14"/>
  <c r="P431" i="14"/>
  <c r="P435" i="14"/>
  <c r="P436" i="14"/>
  <c r="P437" i="14"/>
  <c r="P439" i="14"/>
  <c r="P440" i="14"/>
  <c r="P441" i="14"/>
  <c r="P442" i="14"/>
  <c r="P444" i="14"/>
  <c r="P445" i="14"/>
  <c r="P446" i="14"/>
  <c r="P450" i="14"/>
  <c r="P451" i="14"/>
  <c r="P452" i="14"/>
  <c r="P453" i="14"/>
  <c r="P454" i="14"/>
  <c r="P456" i="14"/>
  <c r="P457" i="14"/>
  <c r="P458" i="14"/>
  <c r="P459" i="14"/>
  <c r="P460" i="14"/>
  <c r="P461" i="14"/>
  <c r="P463" i="14"/>
  <c r="P464" i="14"/>
  <c r="P465" i="14"/>
  <c r="P466" i="14"/>
  <c r="P467" i="14"/>
  <c r="P471" i="14"/>
  <c r="P472" i="14"/>
  <c r="P473" i="14"/>
  <c r="P474" i="14"/>
  <c r="P475" i="14"/>
  <c r="P476" i="14"/>
  <c r="P477" i="14"/>
  <c r="P478" i="14"/>
  <c r="P479" i="14"/>
  <c r="P481" i="14"/>
  <c r="P482" i="14"/>
  <c r="P483" i="14"/>
  <c r="P484" i="14"/>
  <c r="P485" i="14"/>
  <c r="P486" i="14"/>
  <c r="P487" i="14"/>
  <c r="P488" i="14"/>
  <c r="P489" i="14"/>
  <c r="P491" i="14"/>
  <c r="P492" i="14"/>
  <c r="P493" i="14"/>
  <c r="P494" i="14"/>
  <c r="P495" i="14"/>
  <c r="P496" i="14"/>
  <c r="P497" i="14"/>
  <c r="P498" i="14"/>
  <c r="P499" i="14"/>
  <c r="P503" i="14"/>
  <c r="P504" i="14"/>
  <c r="P505" i="14"/>
  <c r="P506" i="14"/>
  <c r="P507" i="14"/>
  <c r="P508" i="14"/>
  <c r="P509" i="14"/>
  <c r="P510" i="14"/>
  <c r="P511" i="14"/>
  <c r="P513" i="14"/>
  <c r="P514" i="14"/>
  <c r="P515" i="14"/>
  <c r="P516" i="14"/>
  <c r="P517" i="14"/>
  <c r="P518" i="14"/>
  <c r="P519" i="14"/>
  <c r="P520" i="14"/>
  <c r="P521" i="14"/>
  <c r="P522" i="14"/>
  <c r="P523" i="14"/>
  <c r="P524" i="14"/>
  <c r="P525" i="14"/>
  <c r="P526" i="14"/>
  <c r="P528" i="14"/>
  <c r="P529" i="14"/>
  <c r="P530" i="14"/>
  <c r="P531" i="14"/>
  <c r="P532" i="14"/>
  <c r="P533" i="14"/>
  <c r="P534" i="14"/>
  <c r="P535" i="14"/>
  <c r="P536" i="14"/>
  <c r="P537" i="14"/>
  <c r="P541" i="14"/>
  <c r="P542" i="14"/>
  <c r="P543" i="14"/>
  <c r="P544" i="14"/>
  <c r="P545" i="14"/>
  <c r="P547" i="14"/>
  <c r="P548" i="14"/>
  <c r="P549" i="14"/>
  <c r="P551" i="14"/>
  <c r="P552" i="14"/>
  <c r="P553" i="14"/>
  <c r="P554" i="14"/>
  <c r="P555" i="14"/>
  <c r="P556" i="14"/>
  <c r="P557" i="14"/>
  <c r="P561" i="14"/>
  <c r="P562" i="14"/>
  <c r="P563" i="14"/>
  <c r="P564" i="14"/>
  <c r="P565" i="14"/>
  <c r="P566" i="14"/>
  <c r="P567" i="14"/>
  <c r="P569" i="14"/>
  <c r="P570" i="14"/>
  <c r="P571" i="14"/>
  <c r="P572" i="14"/>
  <c r="P573" i="14"/>
  <c r="P574" i="14"/>
  <c r="P575" i="14"/>
  <c r="P576" i="14"/>
  <c r="P577" i="14"/>
  <c r="P579" i="14"/>
  <c r="P580" i="14"/>
  <c r="P581" i="14"/>
  <c r="P582" i="14"/>
  <c r="P583" i="14"/>
  <c r="P584" i="14"/>
  <c r="P588" i="14"/>
  <c r="P589" i="14"/>
  <c r="P590" i="14"/>
  <c r="P591" i="14"/>
  <c r="P592" i="14"/>
  <c r="P593" i="14"/>
  <c r="P594" i="14"/>
  <c r="P595" i="14"/>
  <c r="P596" i="14"/>
  <c r="P597" i="14"/>
  <c r="P599" i="14"/>
  <c r="P600" i="14"/>
  <c r="P601" i="14"/>
  <c r="P602" i="14"/>
  <c r="P603" i="14"/>
  <c r="P604" i="14"/>
  <c r="P605" i="14"/>
  <c r="P606" i="14"/>
  <c r="P607" i="14"/>
  <c r="P608" i="14"/>
  <c r="P609" i="14"/>
  <c r="P610" i="14"/>
  <c r="P611" i="14"/>
  <c r="P612" i="14"/>
  <c r="P614" i="14"/>
  <c r="P615" i="14"/>
  <c r="P616" i="14"/>
  <c r="P617" i="14"/>
  <c r="P618" i="14"/>
  <c r="P619" i="14"/>
  <c r="P620" i="14"/>
  <c r="P621" i="14"/>
  <c r="P622" i="14"/>
  <c r="P623" i="14"/>
  <c r="P624" i="14"/>
  <c r="P625" i="14"/>
  <c r="P626" i="14"/>
  <c r="P627" i="14"/>
  <c r="P631" i="14"/>
  <c r="P632" i="14"/>
  <c r="P633" i="14"/>
  <c r="P634" i="14"/>
  <c r="P635" i="14"/>
  <c r="P636" i="14"/>
  <c r="P637" i="14"/>
  <c r="P638" i="14"/>
  <c r="P639" i="14"/>
  <c r="P640" i="14"/>
  <c r="P641" i="14"/>
  <c r="P642" i="14"/>
  <c r="P644" i="14"/>
  <c r="P645" i="14"/>
  <c r="P646" i="14"/>
  <c r="P647" i="14"/>
  <c r="P648" i="14"/>
  <c r="P649" i="14"/>
  <c r="P650" i="14"/>
  <c r="P651" i="14"/>
  <c r="P652" i="14"/>
  <c r="P654" i="14"/>
  <c r="P655" i="14"/>
  <c r="P656" i="14"/>
  <c r="P657" i="14"/>
  <c r="P658" i="14"/>
  <c r="P659" i="14"/>
  <c r="P660" i="14"/>
  <c r="P661" i="14"/>
  <c r="P662" i="14"/>
  <c r="P666" i="14"/>
  <c r="P667" i="14"/>
  <c r="P668" i="14"/>
  <c r="P669" i="14"/>
  <c r="P671" i="14"/>
  <c r="P672" i="14"/>
  <c r="P673" i="14"/>
  <c r="P674" i="14"/>
  <c r="P675" i="14"/>
  <c r="P676" i="14"/>
  <c r="P677" i="14"/>
  <c r="P678" i="14"/>
  <c r="P679" i="14"/>
  <c r="P680" i="14"/>
  <c r="P157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91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13" i="14"/>
  <c r="H41" i="16" l="1"/>
  <c r="H8" i="16" s="1"/>
  <c r="E41" i="16"/>
  <c r="E8" i="16" s="1"/>
</calcChain>
</file>

<file path=xl/sharedStrings.xml><?xml version="1.0" encoding="utf-8"?>
<sst xmlns="http://schemas.openxmlformats.org/spreadsheetml/2006/main" count="2411" uniqueCount="899">
  <si>
    <t>Раздел № 1.   Перечень многоквартирных домов, которые подлежат капитальному ремонту</t>
  </si>
  <si>
    <t>№ п/п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</si>
  <si>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</si>
  <si>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</si>
  <si>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</si>
  <si>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</si>
  <si>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</si>
  <si>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</si>
  <si>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</si>
  <si>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</si>
  <si>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</si>
  <si>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</si>
  <si>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ввода в эксплуатацию</t>
  </si>
  <si>
    <t>завершения последнего капитального ремонта</t>
  </si>
  <si>
    <t>всего</t>
  </si>
  <si>
    <t>В том числе жилых помещений, находящихся в собственности граждан</t>
  </si>
  <si>
    <t>За счет средств бюджета Республики Карелия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</si>
  <si>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</si>
  <si>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</si>
  <si>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</si>
  <si>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</si>
  <si>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</si>
  <si>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</si>
  <si>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</si>
  <si>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</si>
  <si>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</si>
  <si>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</si>
  <si>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</si>
  <si>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</si>
  <si>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</si>
  <si>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</si>
  <si>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</si>
  <si>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</si>
  <si>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</si>
  <si>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</si>
  <si>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</si>
  <si>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</si>
  <si>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</si>
  <si>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</si>
  <si>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</si>
  <si>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</si>
  <si>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Беломорский р-н, Беломорское г/п, г Беломорск, ул Совхозная, д. 1</t>
  </si>
  <si>
    <t>Засыпные с деревянным каркасом</t>
  </si>
  <si>
    <t>Беломорский р-н, Беломорское г/п, г Беломорск, ул Центральная, д. 2</t>
  </si>
  <si>
    <t>Деревянные щитовые</t>
  </si>
  <si>
    <t>Беломорский р-н, Летнереченское с/п, п Летнереченский, ул Школьная, д. 22</t>
  </si>
  <si>
    <t>Беломорский р-н, Летнереченское с/п, п Летнереченский, ул Школьная, д. 27А</t>
  </si>
  <si>
    <t>Итого по Беломорскому муниципальному району</t>
  </si>
  <si>
    <t>Кондопожское г/п, г Кондопога, ул Коммунальная, д. 9</t>
  </si>
  <si>
    <t>1950</t>
  </si>
  <si>
    <t>Брусчатые</t>
  </si>
  <si>
    <t>Кондопожское г/п, г Кондопога, ул Коммунальная, д. 20</t>
  </si>
  <si>
    <t>Бревенчатые</t>
  </si>
  <si>
    <t>Кондопожское г/п, г Кондопога, ул Коммунальная, д. 24</t>
  </si>
  <si>
    <t>1952</t>
  </si>
  <si>
    <t>Кондопожское г/п, г Кондопога, ул Комсомольская, д. 31</t>
  </si>
  <si>
    <t>Кондопожское г/п, г Кондопога, ул М.Горького, д. 33</t>
  </si>
  <si>
    <t>1951</t>
  </si>
  <si>
    <t xml:space="preserve">Кондопожское г/п, г Кондопога, ул Новокирпичная, д. 14 </t>
  </si>
  <si>
    <t>1949</t>
  </si>
  <si>
    <t>Кондопожское г/п, г Кондопога, ул Новокирпичная, д. 15</t>
  </si>
  <si>
    <t>1963</t>
  </si>
  <si>
    <t>Каркассно-фибролитовые</t>
  </si>
  <si>
    <t>1953</t>
  </si>
  <si>
    <t>Кондопожский р-н, Янишпольское с/п, д Суна, ул Станционная, д. 4</t>
  </si>
  <si>
    <t>Кондопожский р-н, Янишпольское с/п, д Суна, ул Станционная, д. 12</t>
  </si>
  <si>
    <t>1940</t>
  </si>
  <si>
    <t>1955</t>
  </si>
  <si>
    <t>1936</t>
  </si>
  <si>
    <t>Каркасно-засыпные</t>
  </si>
  <si>
    <t>Итого по Кондопожскому муниципальному району</t>
  </si>
  <si>
    <t>до 1939</t>
  </si>
  <si>
    <t xml:space="preserve"> </t>
  </si>
  <si>
    <t>Кирпичные</t>
  </si>
  <si>
    <t>Лахденпохский р-н, Мийнальское с/п, п Нива, ул Вокзальная, д. 2</t>
  </si>
  <si>
    <t>Лахденпохский р-н, Хийтольское с/п, п Хийтола, ул Вокзальная, д. 5</t>
  </si>
  <si>
    <t>1939</t>
  </si>
  <si>
    <t>Лахденпохский р-н, Элисенваарское с/п, п Элисенваара, ул Лесная, д. 2В</t>
  </si>
  <si>
    <t>1941</t>
  </si>
  <si>
    <t>Лахденпохский р-н, Элисенваарское с/п, п Элисенваара, ул Петровского, д. 3</t>
  </si>
  <si>
    <t>Лахденпохский р-н, Элисенваарское с/п, п Элисенваара, ш Куркиекское, д. 30</t>
  </si>
  <si>
    <t>Лахденпохский р-н, Лахденпохское г/п, г Лахденпохья, ул Ладожской Флотилии, д. 11</t>
  </si>
  <si>
    <t>Бревно (брус)</t>
  </si>
  <si>
    <t>Итого по Лахденпохскому муниципальному району</t>
  </si>
  <si>
    <t>Медвежьегорское г/п, г Медвежьегорск, ул Кольцевая, д. 5А</t>
  </si>
  <si>
    <t>Медвежьегорское г/п, г Медвежьегорск, ул Кольцевая, д. 18</t>
  </si>
  <si>
    <t>1929</t>
  </si>
  <si>
    <t>Медвежьегорское г/п, г Медвежьегорск, ул Первомайская, д. 27</t>
  </si>
  <si>
    <t>1935</t>
  </si>
  <si>
    <t>Медвежьегорский р-н, Толвуйское с/п, д Толвуя, пер Школьный, д. 4</t>
  </si>
  <si>
    <t>1966</t>
  </si>
  <si>
    <t>Медвежьегорский р-н, Пиндушское г/п, пгт Пиндуши, ул Труда, д. 13</t>
  </si>
  <si>
    <t>1956</t>
  </si>
  <si>
    <t>Брус (бревно)</t>
  </si>
  <si>
    <t>Медвежьегорский р-н, Паданское с/п, с Паданы, ул Григорьева, д. 31</t>
  </si>
  <si>
    <t>Медвежьегорский р-н, Паданское с/п, с Паданы, ул Григорьева, д. 27А</t>
  </si>
  <si>
    <t>Итого по Медвежьегорскому муниципальному району</t>
  </si>
  <si>
    <t>Олонецкое г/п, г Олонец, ул 30-летия Победы, д. 5</t>
  </si>
  <si>
    <t>1958</t>
  </si>
  <si>
    <t>Олонецкое г/п, г Олонец, ул Майская, д. 11</t>
  </si>
  <si>
    <t>1957</t>
  </si>
  <si>
    <t>Олонецкое г/п, г Олонец, ул Школьная, д. 18</t>
  </si>
  <si>
    <t>1954</t>
  </si>
  <si>
    <t>Олонецкое г/п, г Олонец, ул Школьная, д. 20</t>
  </si>
  <si>
    <t>Олонецкий р-н, Куйтежское с/п, д Куйтежа, пер Ленина, д. 16</t>
  </si>
  <si>
    <t>1960</t>
  </si>
  <si>
    <t>Петрозаводский городской округ</t>
  </si>
  <si>
    <t>г Петрозаводск, пер Студенческий, д. 8</t>
  </si>
  <si>
    <t>1908</t>
  </si>
  <si>
    <t>г Петрозаводск, пер Чапаева, д. 4</t>
  </si>
  <si>
    <t>Щитовые</t>
  </si>
  <si>
    <t>г Петрозаводск, пер Чапаева, д. 8</t>
  </si>
  <si>
    <t>г Петрозаводск, пер Чапаева, д. 10</t>
  </si>
  <si>
    <t>г Петрозаводск, пр-кт Октябрьский, д. 52А</t>
  </si>
  <si>
    <t>1959</t>
  </si>
  <si>
    <t>г Петрозаводск, ул Антонова, д. 5</t>
  </si>
  <si>
    <t>1962</t>
  </si>
  <si>
    <t>г Петрозаводск, ул Бесовецкая, д. 18А</t>
  </si>
  <si>
    <t>г Петрозаводск, ул Ведлозерская, д. 4</t>
  </si>
  <si>
    <t>г Петрозаводск, ул Виданская, д. 18</t>
  </si>
  <si>
    <t>г Петрозаводск, ул Владимирская, д. 4</t>
  </si>
  <si>
    <t>г Петрозаводск, ул Гоголя, д. 3В</t>
  </si>
  <si>
    <t>1946</t>
  </si>
  <si>
    <t>г Петрозаводск, ул Державина, д. 3А</t>
  </si>
  <si>
    <t>г Петрозаводск, ул Калинина, д. 40</t>
  </si>
  <si>
    <t>г Петрозаводск, ул Калинина, д. 64В</t>
  </si>
  <si>
    <t>1947</t>
  </si>
  <si>
    <t>г Петрозаводск, ул Коммунистов, д. 16</t>
  </si>
  <si>
    <t>г Петрозаводск, ул Коммунистов, д. 23</t>
  </si>
  <si>
    <t>г Петрозаводск, ул Краснодонцев, д. 45</t>
  </si>
  <si>
    <t>г Петрозаводск, ул Краснодонцев, д. 51</t>
  </si>
  <si>
    <t>г Петрозаводск, ул Краснодонцев, д. 53</t>
  </si>
  <si>
    <t>г Петрозаводск, ул Краснодонцев, д. 55</t>
  </si>
  <si>
    <t>г Петрозаводск, ул Краснодонцев, д. 57</t>
  </si>
  <si>
    <t>г Петрозаводск, ул Краснофлотская, д. 8</t>
  </si>
  <si>
    <t>г Петрозаводск, ул Краснофлотская, д. 10</t>
  </si>
  <si>
    <t>г Петрозаводск, ул Кутузова, д. 29</t>
  </si>
  <si>
    <t>г Петрозаводск, ул Кутузова, д. 37</t>
  </si>
  <si>
    <t>г Петрозаводск, ул Кутузова, д. 41</t>
  </si>
  <si>
    <t>г Петрозаводск, ул Кутузова, д. 42</t>
  </si>
  <si>
    <t>г Петрозаводск, ул Кутузова, д. 43</t>
  </si>
  <si>
    <t>г Петрозаводск, ул Кутузова, д. 44</t>
  </si>
  <si>
    <t>г Петрозаводск, ул Кутузова, д. 46</t>
  </si>
  <si>
    <t>г Петрозаводск, ул Кутузова, д. 48</t>
  </si>
  <si>
    <t>г Петрозаводск, ул Луначарского, д. 17А</t>
  </si>
  <si>
    <t>г Петрозаводск, ул Луначарского, д. 24</t>
  </si>
  <si>
    <t>г Петрозаводск, ул Луначарского, д. 26</t>
  </si>
  <si>
    <t>1948</t>
  </si>
  <si>
    <t>г Петрозаводск, ул Мелентьевой, д. 31</t>
  </si>
  <si>
    <t>г Петрозаводск, ул Мелентьевой, д. 35</t>
  </si>
  <si>
    <t>г Петрозаводск, ул Мелентьевой, д. 41</t>
  </si>
  <si>
    <t>г Петрозаводск, ул Мелентьевой, д. 54</t>
  </si>
  <si>
    <t>г Петрозаводск, ул Мелентьевой, д. 56А</t>
  </si>
  <si>
    <t>г Петрозаводск, ул Пионеров, д. 8</t>
  </si>
  <si>
    <t>г Петрозаводск, ул Правды, д. 17</t>
  </si>
  <si>
    <t>г Петрозаводск, ул Пробная, д. 3</t>
  </si>
  <si>
    <t>г Петрозаводск, ул Пробная, д. 18</t>
  </si>
  <si>
    <t>г Петрозаводск, ул Пробная, д. 19</t>
  </si>
  <si>
    <t>г Петрозаводск, ул Пробная, д. 21</t>
  </si>
  <si>
    <t>г Петрозаводск, ул Пробная, д. 25</t>
  </si>
  <si>
    <t>г Петрозаводск, ул Промышленная, д. 6</t>
  </si>
  <si>
    <t>г Петрозаводск, ул Промышленная, д. 14</t>
  </si>
  <si>
    <t>г Петрозаводск, ул Рабочая, д. 11</t>
  </si>
  <si>
    <t>г Петрозаводск, ул Рабочая, д. 25</t>
  </si>
  <si>
    <t>г Петрозаводск, ул Рабочая, д. 32А</t>
  </si>
  <si>
    <t>г Петрозаводск, ул Радищева, д. 6</t>
  </si>
  <si>
    <t>г Петрозаводск, ул Ригачина, д. 24</t>
  </si>
  <si>
    <t>г Петрозаводск, ул Свирская, д. 4</t>
  </si>
  <si>
    <t>г Петрозаводск, ул Советская, д. 9Б</t>
  </si>
  <si>
    <t>г Петрозаводск, ул Советская, д. 13А</t>
  </si>
  <si>
    <t>г Петрозаводск, ул Советская, д. 15А</t>
  </si>
  <si>
    <t>г Петрозаводск, ул Советская, д. 39</t>
  </si>
  <si>
    <t>г Петрозаводск, ул Соломенская, д. 8</t>
  </si>
  <si>
    <t>г Петрозаводск, ул Соломенская, д. 15А</t>
  </si>
  <si>
    <t>г Петрозаводск, ул Станционная, д. 13</t>
  </si>
  <si>
    <t>г Петрозаводск, ул Суворова, д. 8</t>
  </si>
  <si>
    <t>г Петрозаводск, ул Сулажгорского Кирпичного завода, д. 5</t>
  </si>
  <si>
    <t>г Петрозаводск, ул Сулажгорского Кирпичного завода, д. 6</t>
  </si>
  <si>
    <t>г Петрозаводск, ул Сулажгорского Кирпичного завода, д. 7А</t>
  </si>
  <si>
    <t>г Петрозаводск, ул Сулажгорского Кирпичного завода, д. 8</t>
  </si>
  <si>
    <t>г Петрозаводск, ул Сулажгорского Кирпичного завода, д. 14</t>
  </si>
  <si>
    <t>г Петрозаводск, ул Федора Тимоскайнена, д. 3</t>
  </si>
  <si>
    <t>г Петрозаводск, ул Фрунзе, д. 14</t>
  </si>
  <si>
    <t>Деревянные</t>
  </si>
  <si>
    <t>г Петрозаводск, ул Фурманова, д. 30А</t>
  </si>
  <si>
    <t>г Петрозаводск, ул Чапаева, д. 7</t>
  </si>
  <si>
    <t>г Петрозаводск, ул Чапаева, д. 15</t>
  </si>
  <si>
    <t>г Петрозаводск, ул Чапаева, д. 17</t>
  </si>
  <si>
    <t>г Петрозаводск, ул Черняховского, д. 9</t>
  </si>
  <si>
    <t>г Петрозаводск, ш Вытегорское, д. 76А</t>
  </si>
  <si>
    <t>г Петрозаводск, ул Советская, д. 34А</t>
  </si>
  <si>
    <t>1961</t>
  </si>
  <si>
    <t>1964</t>
  </si>
  <si>
    <t>Сборно-щитовые</t>
  </si>
  <si>
    <t>1965</t>
  </si>
  <si>
    <t>Питкярантский р-н, Ляскельское с/п, д Хийденсельга, ул Лесопильщиков, д. 15</t>
  </si>
  <si>
    <t>Питкярантский р-н, Харлуское с/п, п Харлу, ш Главное, д. 19</t>
  </si>
  <si>
    <t>Питкярантский р-н, Харлуское с/п, п Харлу, ш Главное, д. 30</t>
  </si>
  <si>
    <t>Бревенчатые; каркасно-засыпные</t>
  </si>
  <si>
    <t>Сортавальский р-н, Кааламское с/п, п Рюттю (г Сортавала), д. 5</t>
  </si>
  <si>
    <t>1930</t>
  </si>
  <si>
    <t>Сортавальский р-н, Вяртсильское г/п, пгт Вяртсиля (г Сортавала), ул Мира, д. 21</t>
  </si>
  <si>
    <t>Сортавальский р-н, Хелюльское г/п, пгт Хелюля (г Сортавала), ул Фабричная, д. 25</t>
  </si>
  <si>
    <t>Прионежский р-н, Ладвинское с/п, п Ладва, пер Северный, д. 7</t>
  </si>
  <si>
    <t>Прионежский р-н, Ладвинское с/п, п Ладва, ул Набережная, д. 18</t>
  </si>
  <si>
    <t>Прионежский р-н, Ладвинское с/п, п Ладва, ул Советская, д. 62</t>
  </si>
  <si>
    <t>Прионежский р-н, Мелиоративное с/п, п Мелиоративный, ул Петрозаводская, д. 13</t>
  </si>
  <si>
    <t>Прионежский р-н, Шуйское с/п, п Шуя, ул Островная, д. 16</t>
  </si>
  <si>
    <t>Прионежский р-н, Шуйское с/п, п Шуя, ул Южная, д. 1Б</t>
  </si>
  <si>
    <t>Прионежский р-н, Шуйское с/п, ст Шуйская, ш Петровское, д. 2</t>
  </si>
  <si>
    <t>Прионежский р-н, Мелиоративное с/п, п Мелиоративный, ул Строительная, д. 12</t>
  </si>
  <si>
    <t>Сегежский р-н, Надвоицкое г/п, д Каменный Бор, ул Пионерская, д. 4</t>
  </si>
  <si>
    <t>Сегежский р-н, Надвоицкое г/п, д Каменный Бор, ул Пионерская, д. 5</t>
  </si>
  <si>
    <t>Сегежский р-н, Надвоицкое г/п, пгт Надвоицы, ул Александра Калинина, д. 1</t>
  </si>
  <si>
    <t>Сегежский р-н, Надвоицкое г/п, пгт Надвоицы, ул Александра Калинина, д. 4</t>
  </si>
  <si>
    <t>Сегежский р-н, Надвоицкое г/п, пгт Надвоицы, ул Александра Калинина, д. 5</t>
  </si>
  <si>
    <t>Сегежский р-н, Надвоицкое г/п, пгт Надвоицы, ул Александра Калинина, д. 6</t>
  </si>
  <si>
    <t>Сегежский р-н, Надвоицкое г/п, пгт Надвоицы, ул Александра Калинина, д. 7</t>
  </si>
  <si>
    <t>Сегежский р-н, Надвоицкое г/п, пгт Надвоицы, ул Александра Калинина, д. 9</t>
  </si>
  <si>
    <t>Сегежский р-н, Надвоицкое г/п, пгт Надвоицы, ул Петрозаводская, д. 8</t>
  </si>
  <si>
    <t>Сегежский р-н, Надвоицкое г/п, пгт Надвоицы, ул Спиридонова, д. 15</t>
  </si>
  <si>
    <t>Калевальский р-н, Боровское с/п, п Боровой, ул Гористая, д. 16</t>
  </si>
  <si>
    <t>Калевальский р-н, Боровское с/п, п Боровой, ул Гористая, д. 18</t>
  </si>
  <si>
    <t>Калевальский р-н, Боровское с/п, п Боровой, ул Советская, д. 2</t>
  </si>
  <si>
    <t>Муезерский р-н, Муезерское г/п, пгт Муезерский, ул Гагарина, д. 14</t>
  </si>
  <si>
    <t>Муезерский р-н, Муезерское г/п, пгт Муезерский, ул Строителей, д. 9/14</t>
  </si>
  <si>
    <t>Муезерский р-н, Муезерское г/п, пгт Муезерский, ул Строителей, д. 15/12</t>
  </si>
  <si>
    <t>Лоухский р-н, Лоухское г/п, пгт Лоухи, ул Железнодорожная, д. 3</t>
  </si>
  <si>
    <t>1933</t>
  </si>
  <si>
    <t>Лоухский р-н, Лоухское г/п, пгт Лоухи, ул Октябрьская, д. 14</t>
  </si>
  <si>
    <t>Лоухский р-н, Лоухское г/п, пгт Лоухи, ул Северная, д. 3</t>
  </si>
  <si>
    <t>Лоухский р-н, Лоухское г/п, пгт Лоухи, ул Советская, д. 22</t>
  </si>
  <si>
    <t>Лоухский р-н, Лоухское г/п, пгт Лоухи, ул Шмагрина, д. 27</t>
  </si>
  <si>
    <t>Лоухский р-н, Лоухское г/п, пгт Лоухи, ул Совхозная, д. 7</t>
  </si>
  <si>
    <t>Лоухский р-н, Лоухское г/п, пгт Лоухи, ул Шмагрина, д. 8</t>
  </si>
  <si>
    <t>Лоухский р-н, Лоухское г/п, пгт Лоухи, ул Шмагрина, д. 10</t>
  </si>
  <si>
    <t>Кемский р-н, Кемское г/п, г Кемь, ул Полярная, д. 1</t>
  </si>
  <si>
    <t>Кемский р-н, Кемское г/п, г Кемь, ул Полярная, д. 2</t>
  </si>
  <si>
    <t>Кемский р-н, Кемское г/п, г Кемь, ул Полярная, д. 3</t>
  </si>
  <si>
    <t>Кемский р-н, Кемское г/п, г Кемь, ул Полярная, д. 4</t>
  </si>
  <si>
    <t>Пряжинский р-н, Пряжинское г/п, пгт Пряжа, ул Советская, д. 66</t>
  </si>
  <si>
    <t>Пряжинский р-н, Пряжинское г/п, пгт Пряжа, ул Советская, д. 68</t>
  </si>
  <si>
    <t>Пряжинский р-н, Пряжинское г/п, пгт Пряжа, ул Советская, д. 76</t>
  </si>
  <si>
    <t>Пряжинский р-н, Пряжинское г/п, пгт Пряжа, ул Совхозная, д. 8</t>
  </si>
  <si>
    <t>Пряжинский р-н, Матросское с/п, п Матросы, ш Пряжинское, д. 32</t>
  </si>
  <si>
    <t xml:space="preserve">Раздел № 2.   Реестр многоквартирных домов, которые подлежат капитальному ремонту, по видам ремонта </t>
  </si>
  <si>
    <t>Адрес многоквартирного дома</t>
  </si>
  <si>
    <t>стоимость капитального ремонта, ВСЕГО</t>
  </si>
  <si>
    <t>Ремонт внутридомовых инженерных систем</t>
  </si>
  <si>
    <t>ремонт или замена лифтового оборудования, признанного непригодным для эксплуатации, ремонт лифтовых шахт</t>
  </si>
  <si>
    <t>ремонт крыши, в том числе переустройство невентилируемой крыши на вентилируемую крышу, устройство выходов на кровлю</t>
  </si>
  <si>
    <t>ремонт подвальных помещений</t>
  </si>
  <si>
    <t>утепление и ремонт фасада</t>
  </si>
  <si>
    <t>ремонт фундамента</t>
  </si>
  <si>
    <t>установка коллективных (общедомовых) ПУ и УУ</t>
  </si>
  <si>
    <t>электро-снабжения</t>
  </si>
  <si>
    <t>теплоснабжения</t>
  </si>
  <si>
    <t>газоснабжения</t>
  </si>
  <si>
    <t>холодного водоснабжения</t>
  </si>
  <si>
    <t>горячего водоснабжения</t>
  </si>
  <si>
    <t>водоотведения</t>
  </si>
  <si>
    <t>ед.</t>
  </si>
  <si>
    <t>кв.м.</t>
  </si>
  <si>
    <t>Кондопожское г/п, г Кондопога, ул Новокирпичная, д. 19А</t>
  </si>
  <si>
    <t xml:space="preserve">Кондопожское г/п, г Кондопога, ул Шежемского, д. 18 </t>
  </si>
  <si>
    <t>Итого по Кемскому муниципальному району</t>
  </si>
  <si>
    <t>Итого по Пудожскому муниципальному району</t>
  </si>
  <si>
    <t>Итого по Республики Карелия</t>
  </si>
  <si>
    <t>Беломорский р-н, Сумпосадское с/п, ст Сумпосад, ул Железнодорожная, д. 1</t>
  </si>
  <si>
    <t>Беломорский р-н, Сумпосадское с/п, ст Сумпосад, ул Железнодорожная, д. 2</t>
  </si>
  <si>
    <t>Беломорский р-н, Сумпосадское с/п, ст Сумпосад, ул Железнодорожная, д. 3</t>
  </si>
  <si>
    <t>Пудожский р-н, Шальское с/п, п Шальский, ул Стеклянская, д. 93</t>
  </si>
  <si>
    <t>Пудожский р-н, Шальское с/п, п Шальский, ул Стеклянская, д. 118</t>
  </si>
  <si>
    <t>Кемский р-н, Кемское г/п, г Кемь, ул Фрунзе, д. 1</t>
  </si>
  <si>
    <t>Пудожский р-н, Пудожское г/п, г Пудож, ул Пушкина, д. 9</t>
  </si>
  <si>
    <t>Пудожский р-н, Пудожское г/п, г Пудож, ул Пушкина, д. 10</t>
  </si>
  <si>
    <t>Пудожский р-н, Пудожское г/п, г Пудож, ул Пушкина, д. 18</t>
  </si>
  <si>
    <t>Пудожский р-н, Пудожское г/п, г Пудож, ул Пушкина, д. 21</t>
  </si>
  <si>
    <t>Пудожский р-н, Пудожское г/п, г Пудож, ул Пушкина, д. 40</t>
  </si>
  <si>
    <t>8 МКД</t>
  </si>
  <si>
    <t>11 МКД</t>
  </si>
  <si>
    <t>7 МКД</t>
  </si>
  <si>
    <t>5 МКД</t>
  </si>
  <si>
    <t>9 МКД</t>
  </si>
  <si>
    <t>10 МКД</t>
  </si>
  <si>
    <t>3 МКД</t>
  </si>
  <si>
    <t>Итого по Республике Карелия</t>
  </si>
  <si>
    <t>Силикальцитные блоки</t>
  </si>
  <si>
    <t>Медвежьегорский р-н, Толвуйское с/п, д Толвуя, ул. Пушкина, д. 11</t>
  </si>
  <si>
    <t>Медвежьегорский р-н, Толвуйское с/п, д Толвуя, ул. Пушкина, д. 7</t>
  </si>
  <si>
    <t>Медвежьегорский р-н, Толвуйское с/п, д Толвуя, ул. Пушкина, д. 9</t>
  </si>
  <si>
    <t>Медвежьегорский р-н, Паданское с/п, с Паданы, ул. Григорьева, д. 26</t>
  </si>
  <si>
    <t>Суоярвский р-н, Лоймольское с/п, п. Леппясюрья, ул. Строительная, д. 28</t>
  </si>
  <si>
    <t>Суоярвский р-н, Лоймольское с/п, п. Райконкоски, ул. Комсомольская, д. 6</t>
  </si>
  <si>
    <t>Суоярвский р-н, Лоймольское с/п, п. Райконкоски, ул. Первомайская, д. 5</t>
  </si>
  <si>
    <t>Суоярвский р-н, Лоймольское с/п, п. Райконкоски, ул. Советская, д. 30</t>
  </si>
  <si>
    <t>Крупноблочные с металлическим каркасом</t>
  </si>
  <si>
    <t>Кемский р-н, Кемское г/п, г Кемь, ул Фрунзе, д. 2</t>
  </si>
  <si>
    <t>6 МКД</t>
  </si>
  <si>
    <t>Лахденпохский р-н, Лахденпохское г/п, г Лахденпохья, ул Бусалова, д. 17</t>
  </si>
  <si>
    <t>Питкярантский р-н, Питкярантское г/п, г Питкяранта, кв-л 1-й Строительный, д. 29</t>
  </si>
  <si>
    <t>Питкярантский р-н, Питкярантское г/п, г Питкяранта, кв-л 1-й Строительный, д. 35</t>
  </si>
  <si>
    <t>Питкярантский р-н, Питкярантское г/п, г Питкяранта, ул Западная, д. 9</t>
  </si>
  <si>
    <t>Питкярантский р-н, Питкярантское г/п, г Питкяранта, ул Пушкина, д. 14</t>
  </si>
  <si>
    <t>Питкярантский р-н, Питкярантское г/п, г Питкяранта, ул Пушкина, д. 16</t>
  </si>
  <si>
    <t>Прионежский р-н, Нововилговское с/п, д Вилга, б-р Студенческий, д. 2</t>
  </si>
  <si>
    <t>Сортавальский р-н, Сортавальское г/п, г Сортавала, ул 6-я Линия, д. 3</t>
  </si>
  <si>
    <t>Сортавальский р-н, Сортавальское г/п, г Сортавала, ул 6-я Линия, д. 9</t>
  </si>
  <si>
    <t>Сортавальский р-н, Сортавальское г/п, г Сортавала, ул Пушкина, д. 7</t>
  </si>
  <si>
    <t xml:space="preserve">Сортавальский р-н, Сортавальское г/п, г Сортавала, ул Куйбышева, д. 16 </t>
  </si>
  <si>
    <t>другие виды (проектная документация)</t>
  </si>
  <si>
    <t>Адрес многоквартирного дома (далее - МКД)</t>
  </si>
  <si>
    <t>Беломорский муниципальный район</t>
  </si>
  <si>
    <t>Калевальский  национальный район</t>
  </si>
  <si>
    <t>Кемский муниципальный район</t>
  </si>
  <si>
    <t>Кондопожский муниципальный район</t>
  </si>
  <si>
    <t>Лахденпохский муниципальный район</t>
  </si>
  <si>
    <t>Лоухский муниципальный район</t>
  </si>
  <si>
    <t>Итого по Лоухскому муниципальному району</t>
  </si>
  <si>
    <t>Медвежьегорский муниципальный район</t>
  </si>
  <si>
    <t>Муезерский муниципальный район</t>
  </si>
  <si>
    <t>Олонецкий национальный муниципальный район</t>
  </si>
  <si>
    <t>Питкярантский муниципальный район</t>
  </si>
  <si>
    <t>Итого по Питкярантскому муниципальному району</t>
  </si>
  <si>
    <t>Прионежский  муниципальный район</t>
  </si>
  <si>
    <t>Итого по Прионежскому муниципальному району</t>
  </si>
  <si>
    <t>Пудожский муниципальный район</t>
  </si>
  <si>
    <t>Сегежский  муниципальный район</t>
  </si>
  <si>
    <t>Итого по Сегежскому муниципальному району</t>
  </si>
  <si>
    <t>Итого по Сортавальскому муниципальному району</t>
  </si>
  <si>
    <t>Суоярвский муниципальный район</t>
  </si>
  <si>
    <t>Строительный контроль</t>
  </si>
  <si>
    <t>г Петрозаводск, пр-кт Октябрьский, д. 52</t>
  </si>
  <si>
    <t>77 МКД</t>
  </si>
  <si>
    <t>12 МКД</t>
  </si>
  <si>
    <t>Сортавальский р-н, Сортавальское г/п, г. Сортавала, ул. Антикайнена, д. 10</t>
  </si>
  <si>
    <t>Сортавальский р-н, Сортавальское г/п, г. Сортавала, ул. Октябрьская, д. 16</t>
  </si>
  <si>
    <t>Сортавальский р-н, пос. Гидрогородок (г Сортавала), ул. Гидрогородок, д. 13</t>
  </si>
  <si>
    <t>Сортавальский р-н, Сортавальское г/п, г. Сортавала, ул. Каменистая, д. 15</t>
  </si>
  <si>
    <t>Питкярантский р-н, Питкярантское г/п, г Питкяранта, ул Пушкина, д. 9</t>
  </si>
  <si>
    <t>4 МКД</t>
  </si>
  <si>
    <t>Петрозаводский ГО, г. Петрозаводск, ул. Мурманская, д. 37б</t>
  </si>
  <si>
    <t>Петрозаводский ГО, г. Петрозаводск, ул. Бесовецкая, д. 15а</t>
  </si>
  <si>
    <t>Петрозаводский ГО, г. Петрозаводск, ул. Виданская, д. 23</t>
  </si>
  <si>
    <t>Петрозаводский ГО, г. Петрозаводск, ул. Калинина, д. 43а</t>
  </si>
  <si>
    <t>Петрозаводский ГО, г. Петрозаводск, ул. Краснодонцев, д. 50</t>
  </si>
  <si>
    <t>Петрозаводский ГО, г. Петрозаводск, ул. Краснодонцев, д. 58</t>
  </si>
  <si>
    <t>Петрозаводский ГО, г. Петрозаводск, ул. Кузьмина, д. 29</t>
  </si>
  <si>
    <t>Петрозаводский ГО, г. Петрозаводск, ул. Лососинская, д. 12</t>
  </si>
  <si>
    <t>Петрозаводский ГО, г. Петрозаводск, ул. Луначарского, д. 21а</t>
  </si>
  <si>
    <t>Петрозаводский ГО, г. Петрозаводск, ул. Луначарского, д. 21б</t>
  </si>
  <si>
    <t>Петрозаводский ГО, г. Петрозаводск, ул. Машезерская, д. 45а</t>
  </si>
  <si>
    <t>Петрозаводский ГО, г. Петрозаводск, ул. Муезерская, д. 55</t>
  </si>
  <si>
    <t>Петрозаводский ГО, г. Петрозаводск, ул. Муезерская, д. 63</t>
  </si>
  <si>
    <t>Петрозаводский ГО, г. Петрозаводск, ул. Мурманская, д. 11</t>
  </si>
  <si>
    <t>Петрозаводский ГО, г. Петрозаводск, ул. Парковая, д. 52</t>
  </si>
  <si>
    <t>Петрозаводский ГО, г. Петрозаводск, ул. Птицефабрика, д. 8</t>
  </si>
  <si>
    <t>Петрозаводский ГО, г. Петрозаводск, ул. Рабочая, д. 30</t>
  </si>
  <si>
    <t>Петрозаводский ГО, г. Петрозаводск, ул. Советская, д. 30</t>
  </si>
  <si>
    <t>Петрозаводский ГО, г. Петрозаводск, ул. Советская, д. 30а</t>
  </si>
  <si>
    <t>Петрозаводский ГО, г. Петрозаводск, ул. Советская, д. 41</t>
  </si>
  <si>
    <t>Петрозаводский ГО, г. Петрозаводск, ул. Советская, д. 43</t>
  </si>
  <si>
    <t>Петрозаводский ГО, г. Петрозаводск, ул. Соломенская, д. 12</t>
  </si>
  <si>
    <t>Петрозаводский ГО, г. Петрозаводск, ул. Труда, д. 14</t>
  </si>
  <si>
    <t>Петрозаводский ГО, г. Петрозаводск, ул. Труда, д. 16</t>
  </si>
  <si>
    <t>Петрозаводский ГО, г. Петрозаводск, ул. Чапаева, д. 8</t>
  </si>
  <si>
    <t>Петрозаводский ГО, г. Петрозаводск, ул. Льва Толстого, д. 13</t>
  </si>
  <si>
    <t>Петрозаводский ГО, г. Петрозаводск, ул. Московская, д. 15б</t>
  </si>
  <si>
    <t>Петрозаводский ГО, г. Петрозаводск, ул. Птицефабрика, д. 1д</t>
  </si>
  <si>
    <t>Петрозаводский ГО, г. Петрозаводск, ул. Халтурина, д. 18</t>
  </si>
  <si>
    <t>Петрозаводский ГО, г. Петрозаводск, ул. Шотмана, д. 38</t>
  </si>
  <si>
    <t>Петрозаводский ГО, г. Петрозаводск, ул. Шотмана, д. 46</t>
  </si>
  <si>
    <t>Петрозаводский ГО, г. Петрозаводск, ул. Зайцева, д. 43</t>
  </si>
  <si>
    <t>Петрозаводский ГО, г. Петрозаводск, ул. Луначарского, д. 53</t>
  </si>
  <si>
    <t>Петрозаводский ГО, г. Петрозаводск, ул. Пробная, д. 5</t>
  </si>
  <si>
    <t>Петрозаводский ГО, г. Петрозаводск, ул. Пробная, д. 23</t>
  </si>
  <si>
    <t>Петрозаводский ГО, г. Петрозаводск, ш. Петрозаводское, д. 8</t>
  </si>
  <si>
    <t>Петрозаводский ГО, г. Петрозаводск, ул. Борнаволокская, д. 2</t>
  </si>
  <si>
    <t>Петрозаводский ГО, г. Петрозаводск, ул. Коммунистов, д. 40</t>
  </si>
  <si>
    <t>Петрозаводский ГО, г. Петрозаводск, ул. Луначарского, д. 31</t>
  </si>
  <si>
    <t>Петрозаводский ГО, г. Петрозаводск, ул. Мелентьевой, д. 40</t>
  </si>
  <si>
    <t>Петрозаводский ГО, г. Петрозаводск, ул. Мелентьевой, д. 42</t>
  </si>
  <si>
    <t>Петрозаводский ГО, г. Петрозаводск, ул. Пробная, д. 11а</t>
  </si>
  <si>
    <t>Петрозаводский ГО, г. Петрозаводск, ул. Птицефабрика, д. 1а</t>
  </si>
  <si>
    <t>Петрозаводский ГО, г. Петрозаводск, ул. Советская, д. 41а</t>
  </si>
  <si>
    <t>Петрозаводский ГО, г. Петрозаводск, ул. Варламова, д. 70</t>
  </si>
  <si>
    <t>Петрозаводский ГО, г. Петрозаводск, ул. Ведлозерская, д. 22</t>
  </si>
  <si>
    <t>Петрозаводский ГО, г. Петрозаводск, ул. Муезерская, д. 61</t>
  </si>
  <si>
    <t>Петрозаводский ГО, г. Петрозаводск, ул. Шотмана, д. 36</t>
  </si>
  <si>
    <t>Петрозаводский ГО, г. Петрозаводск, ул. Калинина, д. 24а</t>
  </si>
  <si>
    <t>Петрозаводский ГО, г. Петрозаводск, ул. Московская, д. 15а</t>
  </si>
  <si>
    <t>Петрозаводский ГО, г. Петрозаводск, ул. Северная, д. 10</t>
  </si>
  <si>
    <t>Петрозаводский ГО, г. Петрозаводск, ул. Сорокская, д. 15</t>
  </si>
  <si>
    <t>Петрозаводский ГО, г. Петрозаводск, ул. Кузьмина, д. 5</t>
  </si>
  <si>
    <t>Петрозаводский ГО, г. Петрозаводск, ул. Луначарского, д. 38</t>
  </si>
  <si>
    <t>Петрозаводский ГО, г. Петрозаводск, ул. Зайцева, д. 1</t>
  </si>
  <si>
    <t>Петрозаводский ГО, г. Петрозаводск, ул. Фрунзе, д. 16</t>
  </si>
  <si>
    <t>Петрозаводский ГО, г. Петрозаводск, ул. Красная, д. 51</t>
  </si>
  <si>
    <t>Петрозаводский ГО, г. Петрозаводск, ул. Свирская, д. 14</t>
  </si>
  <si>
    <t>Петрозаводский ГО, г. Петрозаводск, ул. Державина, д. 16</t>
  </si>
  <si>
    <t>Петрозаводский ГО, г. Петрозаводск, ул. Коммунистов, д. 45</t>
  </si>
  <si>
    <t>Петрозаводский ГО, г. Петрозаводск, ул. Халтурина, д. 3-б</t>
  </si>
  <si>
    <t>Петрозаводский ГО, г. Петрозаводск, пр-кт Александра Невского, д. 41-б</t>
  </si>
  <si>
    <t>Количество жителей, зарегистрированных в МКД на дату утверждения краткосрочного плана</t>
  </si>
  <si>
    <t>Итого по Петрозаводскому г.о.</t>
  </si>
  <si>
    <t>Петрозаводский ГО, г. Петрозаводск, ул. Фрунзе, д. 21-б</t>
  </si>
  <si>
    <t>Петрозаводский ГО, г. Петрозаводск, ш. Вытегорское, д. 78-б</t>
  </si>
  <si>
    <t>Петрозаводский ГО, г. Петрозаводск, ул. Фурманова, д. 46</t>
  </si>
  <si>
    <t>Беломорский р-н, Беломорское г/п, г. Беломорск, ул. Золотецкая, д. 7</t>
  </si>
  <si>
    <t>Беломорский р-н, Беломорское г/п, г. Беломорск, ул. Совхозная, д. 14</t>
  </si>
  <si>
    <t>Беломорский р-н, Беломорское г/п, г. Беломорск, ул. Центральная, д. 8</t>
  </si>
  <si>
    <t>Беломорский р-н, Беломорское г/п, г. Беломорск, ул. Центральная, д. 9</t>
  </si>
  <si>
    <t>Беломорский р-н, Беломорское г/п, г. Беломорск, ул. Центральная, д. 20</t>
  </si>
  <si>
    <t>Беломорский р-н, Летнереченское с/п, пос. Летнереченский, ул. Заречная, д. 5</t>
  </si>
  <si>
    <t>Беломорский р-н, Летнереченское с/п, пос. Летнереченский, ул. Заречная, д. 6</t>
  </si>
  <si>
    <t>Беломорский р-н, Беломорское г/п, г. Беломорск, ул. Золотецкая, д. 11</t>
  </si>
  <si>
    <t>Калевальский р-н, Калевальское г/п, пгт Калевала, ул. Ленина, д. 5-б</t>
  </si>
  <si>
    <t>Калевальский р-н, Боровское с/п, пос. Боровой, ул. Гористая, д. 14</t>
  </si>
  <si>
    <t>Калевальский р-н, Боровское с/п, пос. Боровой, ул. Железнодорожная, д. 7а</t>
  </si>
  <si>
    <t>Итого по Калевальскому муниципальному району</t>
  </si>
  <si>
    <t>Кемский р-н, Куземское с/п, пос. Кузема, ул. 1-я Лесная, д. 9</t>
  </si>
  <si>
    <t>Кемский р-н, Рабочеостровское с/п, пос. Рабочеостровск, ул. Портовая, д. 19</t>
  </si>
  <si>
    <t>Кемский р-н, Кемское г/п, г. Кемь, ул. Железнодорожная, д. 5</t>
  </si>
  <si>
    <t>Кемский р-н, Кемское г/п, г. Кемь, ул. Карельская, д. 6</t>
  </si>
  <si>
    <t>Кондопожский р-н, Кондопожское г/п, г. Кондопога, ул. Заводская, д. 33</t>
  </si>
  <si>
    <t>Кондопожский р-н, Кондопожское г/п, г. Кондопога, ул. Новокирпичная, д. 28</t>
  </si>
  <si>
    <t>Кондопожский р-н, Кондопожское г/п, г. Кондопога, ул. Парковая, д. 33</t>
  </si>
  <si>
    <t>Кондопожский р-н, Кондопожское г/п, г. Кондопога, ул. Коммунальная, д. 18</t>
  </si>
  <si>
    <t>Кондопожский р-н, Кондопожское г/п, г. Кондопога, ул. Парковая, д. 7</t>
  </si>
  <si>
    <t>Кондопожский р-н, Кондопожское г/п, г. Кондопога, ул. Садовая, д. 10</t>
  </si>
  <si>
    <t>Кондопожский р-н, Кондопожское г/п, г. Кондопога, ул. Садовая, д. 11</t>
  </si>
  <si>
    <t>Кондопожский р-н, Кондопожское г/п, г. Кондопога, ул. Садовая, д. 12</t>
  </si>
  <si>
    <t>Кондопожский р-н, Петровское с/п, с. Спасская Губа, ул. Петровская, д. 38</t>
  </si>
  <si>
    <t>Кондопожский р-н, Петровское с/п, с. Спасская Губа, ул. Советская, д. 30</t>
  </si>
  <si>
    <t>Кондопожский р-н, Петровское с/п, с. Спасская Губа, ул. Советская, д. 14</t>
  </si>
  <si>
    <t>Кондопожский р-н, Янишпольское с/п, с Янишполе, ул Набережная, д. 15</t>
  </si>
  <si>
    <t>Кондопожский р-н, Янишпольское с/п, с Янишполе, ул Новая, д. 16</t>
  </si>
  <si>
    <t>14 МКД</t>
  </si>
  <si>
    <t>Каркасно-фибролитовые</t>
  </si>
  <si>
    <t>Кондопожский р-н, Петровское с/п, с. Спасская Губа, ул. Комсомольская, д. 3</t>
  </si>
  <si>
    <t>Лахденпохский р-н, Мийнальское с/п, пос. Ихала, ул. Центральная, д. 28</t>
  </si>
  <si>
    <t>Лахденпохский р-н, Элисенваарское с/п, пос. Элисенваара, ш. Куркиекское, д. 11</t>
  </si>
  <si>
    <t>Лоухский р-н, Кестеньгское с/п, пос. Кестеньга, ул. Советская, д. 2</t>
  </si>
  <si>
    <t>Лоухский р-н, Кестеньгское с/п, пос. Кестеньга, ул. Советская, д. 4</t>
  </si>
  <si>
    <t>Лоухский р-н, Малиновараккское с/п, п Тэдино, ул Слюдяная, д. 8</t>
  </si>
  <si>
    <t>Лоухский р-н, Малиновараккское с/п, п Тэдино, ул Слюдяная, д. 9</t>
  </si>
  <si>
    <t>Лоухский р-н, Малиновараккское с/п, п Тэдино, ул Слюдяная, д. 12</t>
  </si>
  <si>
    <t>Лоухский р-н, Малиновараккское с/п, пос. Хетоламбина, ул. Школьная, д. 51</t>
  </si>
  <si>
    <t>Лоухский р-н, Малиновараккское с/п, пос. Хетоламбина, ул. Школьная, д. 52</t>
  </si>
  <si>
    <t>Лоухский р-н, Малиновараккское с/п, пос. Хетоламбина, ул. Школьная, д. 53</t>
  </si>
  <si>
    <t>Лоухский р-н, Чупинское г/п, пгт Чупа, ул. Клубная, д. 13</t>
  </si>
  <si>
    <t>Медвежьегорский р-н, Великогубское с/п, с. Великая Губа, ул. Рябова, д. 34</t>
  </si>
  <si>
    <t>Медвежьегорский р-н, Великогубское с/п, с. Великая Губа, ул. Рябова, д. 46</t>
  </si>
  <si>
    <t>Медвежьегорский р-н, Толвуйское с/п, дер. Толвуя, ул. Гористая, д. 3</t>
  </si>
  <si>
    <t>Медвежьегорский р-н, Толвуйское с/п, дер. Толвуя, ул. Пушкина, д. 8</t>
  </si>
  <si>
    <t>Медвежьегорский р-н, Толвуйское с/п, дер. Толвуя, ул. Совхозная, д. 5</t>
  </si>
  <si>
    <t>Медвежьегорский р-н, Толвуйское с/п, дер. Толвуя, ул. Набережная, д. 3</t>
  </si>
  <si>
    <t>Медвежьегорский р-н, Толвуйское с/п, дер. Толвуя, ул. Пушкина, д. 6</t>
  </si>
  <si>
    <t>Медвежьегорский р-н, Пиндушское г/п, пгт Пиндуши, ул. Октябрьская, д. 9</t>
  </si>
  <si>
    <t>Медвежьегорский р-н, Пиндушское г/п, пгт Пиндуши, ул. Челюскинцев, д. 11</t>
  </si>
  <si>
    <t>Медвежьегорский р-н, Повенецкое г/п, пгт Повенец, ул. Гористая, д. 7</t>
  </si>
  <si>
    <t>Медвежьегорский р-н, Повенецкое г/п, пгт Повенец, ул. Гористая, д. 8</t>
  </si>
  <si>
    <t>Медвежьегорский р-н, Повенецкое г/п, пгт Повенец, ул. Гористая, д. 9</t>
  </si>
  <si>
    <t>Медвежьегорский р-н, Повенецкое г/п, пгт Повенец, ул. Гористая, д. 10</t>
  </si>
  <si>
    <t>Медвежьегорский р-н, Шуньгское с/п, дер. Шуньга, ул. Набережная, д. 18</t>
  </si>
  <si>
    <t>Медвежьегорский р-н, Шуньгское с/п, дер. Шуньга, ул. Центральная, д. 37</t>
  </si>
  <si>
    <t>Медвежьегорский р-н, Шуньгское с/п, дер. Шуньга, ул. Центральная, д. 39</t>
  </si>
  <si>
    <t>Медвежьегорский р-н, Шуньгское с/п, дер. Шуньга, ул. Центральная, д. 19</t>
  </si>
  <si>
    <t>Медвежьегорский р-н, Шуньгское с/п, дер. Шуньга, ул. Центральная, д. 32</t>
  </si>
  <si>
    <t>Медвежьегорский р-н, Шуньгское с/п, дер. Шуньга, ул. Центральная, д. 35</t>
  </si>
  <si>
    <t>20 МКД</t>
  </si>
  <si>
    <t>Муезерский р-н, Ледмозерское с/п, пос. Ледмозеро, пер. Почтовый, д. 1а</t>
  </si>
  <si>
    <t>Муезерский р-н, Ледмозерское с/п, пос. Ледмозеро, пер. Почтовый, д. 2</t>
  </si>
  <si>
    <t>Муезерский р-н, Ледмозерское с/п, пос. Ледмозеро, пер. Почтовый, д. 2б</t>
  </si>
  <si>
    <t>Муезерский р-н, Ледмозерское с/п, пос. Ледмозеро, ул. Лесная, д. 10</t>
  </si>
  <si>
    <t>Итого по Муезерскому муниципальному району</t>
  </si>
  <si>
    <t>Олонецкий р-н, Ильинское с/п, пос. Ильинский, ул. Луначарского, д. 3</t>
  </si>
  <si>
    <t>Олонецкий р-н, Ильинское с/п, пос. Ильинский, ул. Луначарского, д. 4</t>
  </si>
  <si>
    <t>Олонецкий р-н, Ильинское с/п, пос. Ильинский, ул. Луначарского, д. 6</t>
  </si>
  <si>
    <t>Олонецкий р-н, Ильинское с/п, пос. Ильинский, ул. Луначарского, д. 7</t>
  </si>
  <si>
    <t>Олонецкий р-н, Мегрегское с/п, дер. Мегрега, ул. Чапаева, д. 15</t>
  </si>
  <si>
    <t>Олонецкий р-н, Мегрегское с/п, дер. Мегрега, ул. Чапаева, д. 17</t>
  </si>
  <si>
    <t>Итого по Олонецкому муниципальному району</t>
  </si>
  <si>
    <t>Питкярантский р-н, Питкярантское г/п, г. Питкяранта, кв-л 1-й Строительный, д. 3</t>
  </si>
  <si>
    <t>Питкярантский р-н, Питкярантское г/п, г. Питкяранта, кв-л 1-й Строительный, д. 4</t>
  </si>
  <si>
    <t>Питкярантский р-н, Питкярантское г/п, г. Питкяранта, кв-л 1-й Строительный, д. 5</t>
  </si>
  <si>
    <t>Питкярантский р-н, Питкярантское г/п, г. Питкяранта, кв-л 1-й Строительный, д. 31</t>
  </si>
  <si>
    <t>Питкярантский р-н, Питкярантское г/п, г. Питкяранта, кв-л 1-й Строительный, д. 14</t>
  </si>
  <si>
    <t>Питкярантский р-н, Питкярантское г/п, г. Питкяранта, кв-л 1-й Строительный, д. 25</t>
  </si>
  <si>
    <t>Питкярантский р-н, Питкярантское г/п, г. Питкяранта, кв-л 1-й Строительный, д. 27</t>
  </si>
  <si>
    <t>Питкярантский р-н, Питкярантское г/п, г. Питкяранта, ул. Западная, д. 7</t>
  </si>
  <si>
    <t>Питкярантский р-н, Питкярантское г/п, г. Питкяранта, ул. Луговая, д. 2</t>
  </si>
  <si>
    <t>Прионежский р-н, Ладва-Веткинское с/п, пос. Ладва-Ветка, ул. Заречная, д. 34</t>
  </si>
  <si>
    <t>Прионежский р-н, Ладва-Веткинское с/п, пос. Ладва-Ветка, ул. Привокзальная, д. 47</t>
  </si>
  <si>
    <t>Прионежский р-н, Ладвинское с/п, пос. Ладва, пер. Новый, д. 1</t>
  </si>
  <si>
    <t>Прионежский р-н, Ладвинское с/п, пос. Ладва, пер. Новый, д. 3</t>
  </si>
  <si>
    <t>Прионежский р-н, Ладвинское с/п, пос. Ладва, пер. Новый, д. 4</t>
  </si>
  <si>
    <t>Прионежский р-н, Ладвинское с/п, пос. Ладва, пер. Новый, д. 6</t>
  </si>
  <si>
    <t>Прионежский р-н, Ладвинское с/п, пос. Ладва, ул. Комсомольская, д. 128</t>
  </si>
  <si>
    <t>Прионежский р-н, Ладвинское с/п, пос. Ладва, ул. Советская, д. 154</t>
  </si>
  <si>
    <t>Прионежский р-н, Ладвинское с/п, пос. Ладва, ул. Советская, д. 157</t>
  </si>
  <si>
    <t>Прионежский р-н, Рыборецкое вепсское с/п, с. Рыбрека, ул. Детская, д. 2</t>
  </si>
  <si>
    <t>Прионежский р-н, Рыборецкое вепсское с/п, с. Рыбрека, ул. Лисицыной, д. 26</t>
  </si>
  <si>
    <t>Прионежский р-н, Рыборецкое вепсское с/п, с. Рыбрека, ул. Рудная, д. 16</t>
  </si>
  <si>
    <t>Прионежский р-н, Шуйское с/п, ст. Шуйская, ш. Кондопожское, д. 30а</t>
  </si>
  <si>
    <t>Пряжинский р-н, Эссойльское с/п, пос. Кудама, ул. Трудовая, д. 7</t>
  </si>
  <si>
    <t>Пряжинский р-н, Матросское с/п, пос. Матросы, ул. Лесная, д. 4</t>
  </si>
  <si>
    <t>Пряжинский р-н, Пряжинское г/п, пгт Пряжа, ул. Советская, д. 40</t>
  </si>
  <si>
    <t>Итого по Пряжинскому муниципальному району</t>
  </si>
  <si>
    <t>15 МКД</t>
  </si>
  <si>
    <t>Пудожский р-н, Шальское с/п, пос. Шальский, ул. Партизанская, д. 22</t>
  </si>
  <si>
    <t>Пудожский р-н, Шальское с/п, пос. Шальский, ул. Партизанская, д. 26</t>
  </si>
  <si>
    <t>Пудожский р-н, Шальское с/п, пос. Шальский, ул. Партизанская, д. 29</t>
  </si>
  <si>
    <t>Пудожский р-н, Шальское с/п, пос. Шальский, ул. Стеклянская, д. 1</t>
  </si>
  <si>
    <t>Сегежский р-н, Надвоицкое г/п, пгт Надвоицы, ул. Сегежская, д. 5</t>
  </si>
  <si>
    <t>Сегежский р-н, Надвоицкое г/п, пгт Надвоицы, ул. Сегежская, д. 6</t>
  </si>
  <si>
    <t>Сегежский р-н, Надвоицкое г/п, пгт Надвоицы, ул. Сегежская, д. 7</t>
  </si>
  <si>
    <t>Сегежский р-н, Надвоицкое г/п, пгт Надвоицы, ул. Сегежская, д. 8</t>
  </si>
  <si>
    <t>Сегежский р-н, Надвоицкое г/п, пгт Надвоицы, ул. Сегежская, д. 9</t>
  </si>
  <si>
    <t>Сегежский р-н, Надвоицкое г/п, пгт Надвоицы, ул. Сегежская, д. 10</t>
  </si>
  <si>
    <t>Сегежский р-н, Надвоицкое г/п, пгт Надвоицы, ул. Строителей, д. 3</t>
  </si>
  <si>
    <t>Сегежский р-н, Надвоицкое г/п, пгт Надвоицы, ул. Строителей, д. 4</t>
  </si>
  <si>
    <t>Сегежский р-н, Надвоицкое г/п, пгт Надвоицы, ул. Строителей, д. 6</t>
  </si>
  <si>
    <t>Сегежский р-н, Надвоицкое г/п, пгт Надвоицы, ул. Строителей, д. 6а</t>
  </si>
  <si>
    <t>Сегежский р-н, Надвоицкое г/п, пгт Надвоицы, ул. Строителей, д. 9/2</t>
  </si>
  <si>
    <t>Сегежский р-н, Надвоицкое г/п, пгт Надвоицы, ул. Строителей, д. 12</t>
  </si>
  <si>
    <t>Сегежский р-н, Надвоицкое г/п, пгт Надвоицы, ул. Строителей, д. 20</t>
  </si>
  <si>
    <t>1952-1956</t>
  </si>
  <si>
    <t>Сортавальский р-н, Вяртсильское г/п, пгт Вяртсиля (г Сортавала), ул. Ст. Вяртсиля, д. 1</t>
  </si>
  <si>
    <t>Сортавальский р-н, Сортавальское г/п, г. Сортавала, ул. Маяковского, д. 2</t>
  </si>
  <si>
    <t>Сортавальский р-н, Сортавальское г/п, г. Сортавала, ул. Железнодорожная, д. 6</t>
  </si>
  <si>
    <t>Сортавальский р-н, Сортавальское г/п, г. Сортавала, ул. Первомайская, д. 17</t>
  </si>
  <si>
    <t>Сортавальский р-н, Сортавальское г/п, пос. Хюмпеля (г Сортавала), д. 18</t>
  </si>
  <si>
    <t>Сортавальский р-н, Хелюльское г/п, пгт Хелюля (г Сортавала), ул. Фабричная, д. 20</t>
  </si>
  <si>
    <t>Сортавальский р-н, Сортавальское г/п, г. Сортавала, ул. Октябрьская, д. 6</t>
  </si>
  <si>
    <t>Петрозаводский ГО, г. Петрозаводск, ул. Виданская, д. 9</t>
  </si>
  <si>
    <t>Петрозаводский ГО, г. Петрозаводск, ул. Владимирская, д. 17</t>
  </si>
  <si>
    <t>Петрозаводский ГО, г. Петрозаводск, ул. Восточная, д. 10</t>
  </si>
  <si>
    <t>Петрозаводский ГО, г. Петрозаводск, ул. Восточная, д. 15</t>
  </si>
  <si>
    <t>Петрозаводский ГО, г. Петрозаводск, ул. Девятого Января, д. 39</t>
  </si>
  <si>
    <t>Петрозаводский ГО, г. Петрозаводск, ул. Гоголя, д. 3-б</t>
  </si>
  <si>
    <t>Петрозаводский ГО, г. Петрозаводск, ул. Гоголя, д. 5-б</t>
  </si>
  <si>
    <t>Петрозаводский ГО, г. Петрозаводск, ул. Достоевского, д. 49</t>
  </si>
  <si>
    <t>Петрозаводский ГО, г. Петрозаводск, ул. Достоевского, д. 51</t>
  </si>
  <si>
    <t>Петрозаводский ГО, г. Петрозаводск, ул. Зайцева, д. 30а</t>
  </si>
  <si>
    <t>Петрозаводский ГО, г. Петрозаводск, ул. Калинина, д. 77</t>
  </si>
  <si>
    <t>Петрозаводский ГО, г. Петрозаводск, ул. Калинина, д. 81</t>
  </si>
  <si>
    <t>Петрозаводский ГО, г. Петрозаводск, ул. Кутузова, д. 39</t>
  </si>
  <si>
    <t>Петрозаводский ГО, г. Петрозаводск, ул. Кутузова, д. 40</t>
  </si>
  <si>
    <t>Петрозаводский ГО, г. Петрозаводск, ул. Лежневая, д. 5</t>
  </si>
  <si>
    <t>Петрозаводский ГО, г. Петрозаводск, ул. Луначарского, д. 40</t>
  </si>
  <si>
    <t>Петрозаводский ГО, г. Петрозаводск, ул. Лыжная, д. 16</t>
  </si>
  <si>
    <t>Петрозаводский ГО, г. Петрозаводск, ул. Максима Горького, д. 21г</t>
  </si>
  <si>
    <t>Петрозаводский ГО, г. Петрозаводск, ул. Машезерская, д. 30</t>
  </si>
  <si>
    <t>Петрозаводский ГО, г. Петрозаводск, ул. Мелентьевой, д. 43а</t>
  </si>
  <si>
    <t>Петрозаводский ГО, г. Петрозаводск, ул. Мелентьевой, д. 47</t>
  </si>
  <si>
    <t>Петрозаводский ГО, г. Петрозаводск, ул. Мичуринская, д. 4</t>
  </si>
  <si>
    <t>Петрозаводский ГО, г. Петрозаводск, ул. Онежской Флотилии, д. 18</t>
  </si>
  <si>
    <t>Петрозаводский ГО, г. Петрозаводск, ул. Правды, д. 8</t>
  </si>
  <si>
    <t>Петрозаводский ГО, г. Петрозаводск, ул. Радищева, д. 4</t>
  </si>
  <si>
    <t>Петрозаводский ГО, г. Петрозаводск, ул. Ригачина, д. 4</t>
  </si>
  <si>
    <t>Петрозаводский ГО, г. Петрозаводск, ул. Скалистая, д. 50</t>
  </si>
  <si>
    <t>Петрозаводский ГО, г. Петрозаводск, ул. Советская, д. 30б</t>
  </si>
  <si>
    <t>Петрозаводский ГО, г. Петрозаводск, ул. Сорокская, д. 9</t>
  </si>
  <si>
    <t>Петрозаводский ГО, г. Петрозаводск, ул. Сорокская, д. 13</t>
  </si>
  <si>
    <t>Петрозаводский ГО, г. Петрозаводск, ул. Фурманова, д. 36</t>
  </si>
  <si>
    <t>Петрозаводский ГО, г. Петрозаводск, ул. Чернышевского, д. 15</t>
  </si>
  <si>
    <t>Петрозаводский ГО, г. Петрозаводск, ул. Шотмана, д. 42а</t>
  </si>
  <si>
    <t>Петрозаводский ГО, г. Петрозаводск, ул. Шотмана, д. 52</t>
  </si>
  <si>
    <t>Петрозаводский ГО, г. Петрозаводск, ул. Ведлозерская, д. 16</t>
  </si>
  <si>
    <t>Петрозаводский ГО, г. Петрозаводск, ул. Виданская, д. 19</t>
  </si>
  <si>
    <t>Петрозаводский ГО, г. Петрозаводск, ул. Мелентьевой, д. 39</t>
  </si>
  <si>
    <t>Петрозаводский ГО, г. Петрозаводск, ул. Максима Горького, д. 13а</t>
  </si>
  <si>
    <t>Петрозаводский ГО, г. Петрозаводск, ул. Советская, д. 47</t>
  </si>
  <si>
    <t>Петрозаводский ГО, г. Петрозаводск, ул. Фурманова, д. 17</t>
  </si>
  <si>
    <t>Петрозаводский ГО, г. Петрозаводск, ул. Краснодонцев, д. 60а</t>
  </si>
  <si>
    <t>Петрозаводский ГО, г. Петрозаводск, ул. Фурманова, д. 15</t>
  </si>
  <si>
    <t>Петрозаводский ГО, г. Петрозаводск, ул. Черняховского, д. 11</t>
  </si>
  <si>
    <t>Петрозаводский ГО, г. Петрозаводск, ул. Бесовецкая, д. 10</t>
  </si>
  <si>
    <t>Петрозаводский ГО, г. Петрозаводск, ул. Бесовецкая, д. 11</t>
  </si>
  <si>
    <t>Петрозаводский ГО, г. Петрозаводск, ул. Ведлозерская, д. 11</t>
  </si>
  <si>
    <t>Петрозаводский ГО, г. Петрозаводск, ул. Ведлозерская, д. 18</t>
  </si>
  <si>
    <t>Петрозаводский ГО, г. Петрозаводск, ул. Виданская, д. 17</t>
  </si>
  <si>
    <t>Петрозаводский ГО, г. Петрозаводск, ул. Калевалы, д. 1</t>
  </si>
  <si>
    <t>Петрозаводский ГО, г. Петрозаводск, ул. Калевалы, д. 3</t>
  </si>
  <si>
    <t>Петрозаводский ГО, г. Петрозаводск, ул. Калевалы, д. 5</t>
  </si>
  <si>
    <t>Петрозаводский ГО, г. Петрозаводск, ул. Краснофлотская, д. 21</t>
  </si>
  <si>
    <t>Петрозаводский ГО, г. Петрозаводск, ул. Машезерская, д. 24</t>
  </si>
  <si>
    <t>Петрозаводский ГО, г. Петрозаводск, ул. Машезерская, д. 29</t>
  </si>
  <si>
    <t>Петрозаводский ГО, г. Петрозаводск, ул. Мелентьевой, д. 37а</t>
  </si>
  <si>
    <t>Петрозаводский ГО, г. Петрозаводск, ул. Мурманская, д. 23</t>
  </si>
  <si>
    <t>Петрозаводский ГО, г. Петрозаводск, ул. Перттунена, д. 16</t>
  </si>
  <si>
    <t>Петрозаводский ГО, г. Петрозаводск, ул. Правды, д. 38</t>
  </si>
  <si>
    <t>Петрозаводский ГО, г. Петрозаводск, ул. Радищева, д. 1</t>
  </si>
  <si>
    <t>Петрозаводский ГО, г. Петрозаводск, ул. Ригачина, д. 18</t>
  </si>
  <si>
    <t>Петрозаводский ГО, г. Петрозаводск, ул. Бесовецкая, д. 16</t>
  </si>
  <si>
    <t>Петрозаводский ГО, г. Петрозаводск, ул. Бесовецкая, д. 18</t>
  </si>
  <si>
    <t>Петрозаводский ГО, г. Петрозаводск, ул. Боровая, д. 30</t>
  </si>
  <si>
    <t>Петрозаводский ГО, г. Петрозаводск, ул. Боровая, д. 38</t>
  </si>
  <si>
    <t>Беломорский р-н, Беломорское г/п, г. Беломорск, ул. Совхозная, д. 6</t>
  </si>
  <si>
    <t>Беломорский р-н, Беломорское г/п, г. Беломорск, ул. Совхозная, д. 10</t>
  </si>
  <si>
    <t>Беломорский р-н, Беломорское г/п, г. Беломорск, ул. Строительная, д. 10</t>
  </si>
  <si>
    <t>Беломорский р-н, Беломорское г/п, г. Беломорск, ул. Центральная, д. 6</t>
  </si>
  <si>
    <t>Беломорский р-н, Летнереченское с/п, пос. Летнереченский, ул. Школьная, д. 8</t>
  </si>
  <si>
    <t>Беломорский р-н, Летнереченское с/п, пос. Летнереченский, ул. Школьная, д. 11</t>
  </si>
  <si>
    <t>Беломорский р-н, Летнереченское с/п, пос. Летнереченский, ул. Набережная, д. 23</t>
  </si>
  <si>
    <t>Калевальский р-н, Боровское с/п, пос. Боровой, ул. Гористая, д. 16а</t>
  </si>
  <si>
    <t>Калевальский р-н, Боровское с/п, пос. Боровой, ул. Советская, д. 6</t>
  </si>
  <si>
    <t>Калевальский р-н, Боровское с/п, пос. Боровой, ул. Советская, д. 7</t>
  </si>
  <si>
    <t>Кемский р-н, Кемское г/п, г. Кемь, ул. Кирова, д. 12</t>
  </si>
  <si>
    <t>Кемский р-н, Кемское г/п, г. Кемь, ул. Кирова, д. 14</t>
  </si>
  <si>
    <t>Кемский р-н, Кемское г/п, г. Кемь, ул. Кирова, д. 15</t>
  </si>
  <si>
    <t>Кемский р-н, Кемское г/п, г. Кемь, ул. Кирова, д. 11</t>
  </si>
  <si>
    <t>Кемский р-н, Кемское г/п, г. Кемь, ул. Кирова, д. 13</t>
  </si>
  <si>
    <t>Кондопожский р-н, Кондопожское г/п, г. Кондопога, просп. Калинина, д. 5</t>
  </si>
  <si>
    <t>Кондопожский р-н, Кондопожское г/п, г. Кондопога, ул. Парковая, д. 5</t>
  </si>
  <si>
    <t>Кондопожский р-н, Кондопожское г/п, г. Кондопога, ул. Парковая, д. 30</t>
  </si>
  <si>
    <t>Кондопожский р-н, Кондопожское г/п, г. Кондопога, ул. Шежемского, д. 11</t>
  </si>
  <si>
    <t>Кондопожский р-н, Петровское с/п, с. Спасская Губа, ул. Зеленая, д. 5</t>
  </si>
  <si>
    <t>Кондопожский р-н, Петровское с/п, с. Спасская Губа, ул. Советская, д. 25</t>
  </si>
  <si>
    <t>Кондопожский р-н, Янишпольское с/п, дер. Суна, ул. Станционная, д. 5</t>
  </si>
  <si>
    <t>Кондопожский р-н, Янишпольское с/п, с. Янишполе, ул. Набережная, д. 13</t>
  </si>
  <si>
    <t>Кондопожский р-н, Кондопожское г/п, г. Кондопога, ул. М.Горького, д. 28а</t>
  </si>
  <si>
    <t>Кондопожский р-н, Кондопожское г/п, г. Кондопога, ул. М.Горького, д. 35</t>
  </si>
  <si>
    <t>Кондопожский р-н, Кондопожское г/п, г. Кондопога, ул. М.Горького, д. 37</t>
  </si>
  <si>
    <t>Кондопожский р-н, Кондопожское г/п, г. Кондопога, ул. Новокирпичная, д. 12</t>
  </si>
  <si>
    <t>Лахденпохский р-н, Лахденпохское г/п, г. Лахденпохья, ул. Красноармейская, д. 2</t>
  </si>
  <si>
    <t>Лахденпохский р-н, Лахденпохское г/п, г. Лахденпохья, ул. Красноармейская, д. 14</t>
  </si>
  <si>
    <t>Лахденпохский р-н, Лахденпохское г/п, г. Лахденпохья, ул. Бусалова, д. 29</t>
  </si>
  <si>
    <t>Лахденпохский р-н, Лахденпохское г/п, г. Лахденпохья, ул. Ладожская, д. 6</t>
  </si>
  <si>
    <t>Лахденпохский р-н, Лахденпохское г/п, г. Лахденпохья, ул. Советская, д. 10</t>
  </si>
  <si>
    <t>Лоухский р-н, Плотинское с/п, пос. Плотина, ул. Центральная, д. 4</t>
  </si>
  <si>
    <t>Лоухский р-н, Плотинское с/п, пос. Плотина, ул. Центральная, д. 6</t>
  </si>
  <si>
    <t>Лоухский р-н, Плотинское с/п, пос. Плотина, ул. Центральная, д. 15</t>
  </si>
  <si>
    <t>Лоухский р-н, Плотинское с/п, пос. Плотина, ул. Школьная, д. 5</t>
  </si>
  <si>
    <t>Лоухский р-н, Малиновараккское с/п, пос. Малиновая Варакка, ул. Слюдяная, д. 8</t>
  </si>
  <si>
    <t>Лоухский р-н, Малиновараккское с/п, пос. Малиновая Варакка, ул. Слюдяная, д. 9</t>
  </si>
  <si>
    <t>Лоухский р-н, Малиновараккское с/п, пос. Малиновая Варакка, ул. Слюдяная, д. 10</t>
  </si>
  <si>
    <t>Лоухский р-н, Малиновараккское с/п, пос. Малиновая Варакка, ул. Слюдяная, д. 11</t>
  </si>
  <si>
    <t>Медвежьегорский р-н, Великогубское с/п, с. Великая Губа, ул. Механизаторов, д. 32</t>
  </si>
  <si>
    <t>Медвежьегорский р-н, Великогубское с/п, с. Великая Губа, ул. Октябрьская, д. 3</t>
  </si>
  <si>
    <t>Медвежьегорский р-н, Медвежьегорское г/п, г. Медвежьегорск, ул. К.Маркса, д. 12</t>
  </si>
  <si>
    <t>Медвежьегорский р-н, Медвежьегорское г/п, г. Медвежьегорск, ул. К.Маркса, д. 20</t>
  </si>
  <si>
    <t>Медвежьегорский р-н, Медвежьегорское г/п, г. Медвежьегорск, ул. Кирова, д. 13</t>
  </si>
  <si>
    <t>Медвежьегорский р-н, Медвежьегорское г/п, г. Медвежьегорск, ул. Кирова, д. 16</t>
  </si>
  <si>
    <t>Медвежьегорский р-н, Медвежьегорское г/п, г. Медвежьегорск, ул. Первомайская, д. 40</t>
  </si>
  <si>
    <t>Медвежьегорский р-н, Медвежьегорское г/п, г. Медвежьегорск, ул. Санаторная, д. 1Б</t>
  </si>
  <si>
    <t>до 1955</t>
  </si>
  <si>
    <t>Медвежьегорский р-н, Великогубское с/п, с. Великая Губа, ул. Октябрьская, д. 22</t>
  </si>
  <si>
    <t>Медвежьегорский р-н, Великогубское с/п, с. Великая Губа, ул. Рябова, д. 16</t>
  </si>
  <si>
    <t>Медвежьегорский р-н, Великогубское с/п, с. Великая Губа, ул. Рябова, д. 31</t>
  </si>
  <si>
    <t>Медвежьегорский р-н, Великогубское с/п, с. Великая Губа, ул. Рябова, д. 36</t>
  </si>
  <si>
    <t>Медвежьегорский р-н, Великогубское с/п, с. Великая Губа, ул. Рябова, д. 38</t>
  </si>
  <si>
    <t>Медвежьегорский р-н, Великогубское с/п, с. Великая Губа, ул. Рябова, д. 40</t>
  </si>
  <si>
    <t>Медвежьегорский р-н, Медвежьегорское г/п, г. Медвежьегорск, ул. Кирова, д. 9</t>
  </si>
  <si>
    <t>Медвежьегорский р-н, Медвежьегорское г/п, г. Медвежьегорск, ул. Первомайская, д. 27а</t>
  </si>
  <si>
    <t>Медвежьегорский р-н, Медвежьегорское г/п, г. Медвежьегорск, ул. К.Маркса, д. 6а</t>
  </si>
  <si>
    <t>Муезерский р-н, Муезерское г/п, пгт Муезерский, ул. 8 Марта, д. 5</t>
  </si>
  <si>
    <t>Муезерский р-н, Муезерское г/п, пгт Муезерский, ул. Гагарина, д. 4</t>
  </si>
  <si>
    <t>Муезерский р-н, Муезерское г/п, пгт Муезерский, ул. Гагарина, д. 10</t>
  </si>
  <si>
    <t>17 МКД</t>
  </si>
  <si>
    <t>Олонецкий р-н, Олонецкое г/п, г. Олонец, ул. 30-летия Победы, д. 3</t>
  </si>
  <si>
    <t>Олонецкий р-н, Олонецкое г/п, г. Олонец, ул. Карла Маркса, д. 1а</t>
  </si>
  <si>
    <t>Олонецкий р-н, Олонецкое г/п, г. Олонец, ул. Комсомольская, д. 9</t>
  </si>
  <si>
    <t>Олонецкий р-н, Олонецкое г/п, г. Олонец, ул. Пролетарская, д. 21</t>
  </si>
  <si>
    <t>Олонецкий р-н, Олонецкое г/п, г. Олонец, ул. Урицкого, д. 11</t>
  </si>
  <si>
    <t>Питкярантский р-н, Питкярантское г/п, г. Питкяранта, кв-л 2-й Строительный, д. 3</t>
  </si>
  <si>
    <t>Питкярантский р-н, Питкярантское г/п, г. Питкяранта, кв-л 2-й Строительный, д. 4</t>
  </si>
  <si>
    <t>Питкярантский р-н, Питкярантское г/п, г. Питкяранта, кв-л 2-й Строительный, д. 5</t>
  </si>
  <si>
    <t>Питкярантский р-н, Питкярантское г/п, г. Питкяранта, кв-л 2-й Строительный, д. 7</t>
  </si>
  <si>
    <t>Питкярантский р-н, Питкярантское г/п, г. Питкяранта, кв-л 2-й Строительный, д. 13</t>
  </si>
  <si>
    <t>Питкярантский р-н, Питкярантское г/п, г. Питкяранта, кв-л 2-й Строительный, д. 14</t>
  </si>
  <si>
    <t>Питкярантский р-н, Питкярантское г/п, г. Питкяранта, кв-л 2-й Строительный, д. 15</t>
  </si>
  <si>
    <t>Питкярантский р-н, Питкярантское г/п, г. Питкяранта, кв-л 2-й Строительный, д. 20</t>
  </si>
  <si>
    <t>Прионежский р-н, Деревянское с/п, ст. Орзега, д. 46</t>
  </si>
  <si>
    <t>Прионежский р-н, Ладвинское с/п, пос. Ладва, пер. Новый, д. 7</t>
  </si>
  <si>
    <t>Прионежский р-н, Ладвинское с/п, пос. Ладва, пер. Новый, д. 9</t>
  </si>
  <si>
    <t>Прионежский р-н, Ладвинское с/п, пос. Ладва, ул. Комсомольская, д. 146</t>
  </si>
  <si>
    <t>Прионежский р-н, Ладвинское с/п, пос. Ладва, пер. Северный, д. 11</t>
  </si>
  <si>
    <t>Прионежский р-н, Ладвинское с/п, пос. Ладва, ул. Пионерская, д. 3</t>
  </si>
  <si>
    <t>Прионежский р-н, Ладва-Веткинское с/п, пос. Ладва-Ветка, ул. Заречная, д. 16</t>
  </si>
  <si>
    <t>Прионежский р-н, Ладва-Веткинское с/п, пос. Ладва-Ветка, ул. Заречная, д. 17</t>
  </si>
  <si>
    <t>Прионежский р-н, Ладва-Веткинское с/п, пос. Ладва-Ветка, ул. Советская, д. 12</t>
  </si>
  <si>
    <t>Прионежский р-н, Деревянское с/п, с. Деревянное, ул. Пионерская, д. 25а</t>
  </si>
  <si>
    <t>Пряжинский муниципальный район</t>
  </si>
  <si>
    <t>Пряжинский р-н, Пряжинское г/п, пгт Пряжа, ул. Советская, д. 9</t>
  </si>
  <si>
    <t>Пряжинский р-н, Пряжинское г/п, пгт Пряжа, ул. Советская, д. 11</t>
  </si>
  <si>
    <t>Пряжинский р-н, Пряжинское г/п, пгт Пряжа, ул. Советская, д. 13</t>
  </si>
  <si>
    <t>Пряжинский р-н, Пряжинское г/п, пгт Пряжа, ул. Советская, д. 15</t>
  </si>
  <si>
    <t>Пряжинский р-н, Пряжинское г/п, пгт Пряжа, ул. Советская, д. 64</t>
  </si>
  <si>
    <t>Пряжинский р-н, Пряжинское г/п, пгт Пряжа, ул. Советская, д. 117</t>
  </si>
  <si>
    <t>Пряжинский р-н, Пряжинское г/п, пгт Пряжа, ул. Советская, д. 159</t>
  </si>
  <si>
    <t>Пудожский р-н, Кривецкое с/п, дер. Кривцы, д. 34</t>
  </si>
  <si>
    <t>Пудожский р-н, Пяльмское с/п, пос. Пяльма, пер. Октябрьский, д. 7</t>
  </si>
  <si>
    <t>Пудожский р-н, Шальское с/п, пос. Шальский, пер. Северный, д. 4</t>
  </si>
  <si>
    <t>Пудожский р-н, Шальское с/п, пос. Шальский, ул. Партизанская, д. 31</t>
  </si>
  <si>
    <t>Пудожский р-н, Шальское с/п, пос. Шальский, ул. Партизанская, д. 32</t>
  </si>
  <si>
    <t>Пудожский р-н, Шальское с/п, пос. Шальский, ул. Партизанская, д. 33</t>
  </si>
  <si>
    <t>Пудожский р-н, Шальское с/п, пос. Шальский, ул. Партизанская, д. 39</t>
  </si>
  <si>
    <t>Сегежский р-н, Надвоицкое г/п, пгт Надвоицы, ул. 50 лет Октября, д. 2</t>
  </si>
  <si>
    <t>Сегежский р-н, Надвоицкое г/п, пгт Надвоицы, ул. 50 лет Октября, д. 4</t>
  </si>
  <si>
    <t>Сегежский р-н, Надвоицкое г/п, пгт Надвоицы, ул. 50 лет Октября, д. 6</t>
  </si>
  <si>
    <t>Сегежский р-н, Надвоицкое г/п, пгт Надвоицы, ул. 50 лет Октября, д. 8</t>
  </si>
  <si>
    <t>Сегежский р-н, Надвоицкое г/п, пгт Надвоицы, ул. 50 лет Октября, д. 11</t>
  </si>
  <si>
    <t>Сегежский р-н, Надвоицкое г/п, пгт Надвоицы, ул. 50 лет Октября, д. 12</t>
  </si>
  <si>
    <t>Сегежский р-н, Надвоицкое г/п, пгт Надвоицы, ул. 50 лет Октября, д. 17</t>
  </si>
  <si>
    <t>Сегежский р-н, Надвоицкое г/п, пгт Надвоицы, ул. 50 лет Октября, д. 18</t>
  </si>
  <si>
    <t>Сегежский р-н, Надвоицкое г/п, пгт Надвоицы, ул. 50 лет Октября, д. 19</t>
  </si>
  <si>
    <t>Сегежский р-н, Надвоицкое г/п, пгт Надвоицы, ул. 50 лет Октября, д. 20</t>
  </si>
  <si>
    <t>Сегежский р-н, Надвоицкое г/п, пгт Надвоицы, ул. 50 лет Октября, д. 21</t>
  </si>
  <si>
    <t>Сегежский р-н, Надвоицкое г/п, пгт Надвоицы, ул. 50 лет Октября, д. 22</t>
  </si>
  <si>
    <t>Сегежский р-н, Надвоицкое г/п, пгт Надвоицы, ул. 50 лет Октября, д. 23/12</t>
  </si>
  <si>
    <t>Сегежский р-н, Надвоицкое г/п, пгт Надвоицы, ул. 50 лет Октября, д. 24</t>
  </si>
  <si>
    <t>Сортавальский муниципальный район</t>
  </si>
  <si>
    <t>Сортавальский р-н, Сортавальское г/п, г. Сортавала, пер. Пионерский, д. 5</t>
  </si>
  <si>
    <t>Сортавальский р-н, Сортавальское г/п, г. Сортавала, ул. Кайманова, д. 48а</t>
  </si>
  <si>
    <t>Сортавальский р-н, Сортавальское г/п, г. Сортавала, ул. Маяковского, д. 9</t>
  </si>
  <si>
    <t>Сортавальский р-н, Сортавальское г/п, г. Сортавала, ул. Парковая, д. 5</t>
  </si>
  <si>
    <t>Сортавальский р-н, Сортавальское г/п, г. Сортавала, ул. Первомайская, д. 48</t>
  </si>
  <si>
    <t>Сортавальский р-н, Сортавальское г/п, г. Сортавала, ул. Осипенко, д. 4</t>
  </si>
  <si>
    <t>Сортавальский р-н, Сортавальское г/п, г. Сортавала, ул. Советская, д. 11</t>
  </si>
  <si>
    <t>Сортавальский р-н, Сортавальское г/п, г. Сортавала, ул. Советских Космонавтов, д. 12/13</t>
  </si>
  <si>
    <t>Сортавальский р-н, Сортавальское г/п, г. Сортавала, ул. Советских Космонавтов, д. 29</t>
  </si>
  <si>
    <t>Суоярвский р-н, Поросозерское с/п, пос. Поросозеро, ул. Комсомольская, д. 3</t>
  </si>
  <si>
    <t>Суоярвский р-н, Поросозерское с/п, пос. Поросозеро, ул. Комсомольская, д. 8</t>
  </si>
  <si>
    <t>Суоярвский р-н, Суоярвское г/п, г. Суоярви, ул. Первомайская, д. 14а</t>
  </si>
  <si>
    <t>Итого по Петрозаводскому городскому округу в 2017г.</t>
  </si>
  <si>
    <t>Сборные силикатные блоки</t>
  </si>
  <si>
    <t>Шлакоблочные</t>
  </si>
  <si>
    <t>Итого по Петрозаводскому г.о. в 2018г.</t>
  </si>
  <si>
    <t>1937</t>
  </si>
  <si>
    <t>Кирпичные со сборным ж/б каркасом</t>
  </si>
  <si>
    <t>Карпичные</t>
  </si>
  <si>
    <t>1931</t>
  </si>
  <si>
    <t>Комбинированные</t>
  </si>
  <si>
    <t>Итого по Петрозаводскому г.о. в 2019г.</t>
  </si>
  <si>
    <t>Итого по Беломорскому муниципальному району в 2017г.</t>
  </si>
  <si>
    <t>Каркасно-засыпные с заполнением шлаковатой</t>
  </si>
  <si>
    <t>Каркасно-засыпные с заполнением</t>
  </si>
  <si>
    <t>Итого по Беломорскому муниципальному району в 2018г.</t>
  </si>
  <si>
    <t>Итого по Беломорскому муниципальному району в 2018 г.</t>
  </si>
  <si>
    <t>Итого по Беломорскому муниципальному району в 2019г.</t>
  </si>
  <si>
    <t>22 МКД</t>
  </si>
  <si>
    <t>Итого по Беломорскому району</t>
  </si>
  <si>
    <t>Итого по Калевальскому муниципальному району в 2018г.</t>
  </si>
  <si>
    <t>Итого по Калевальскому муниципальному району в 2017г.</t>
  </si>
  <si>
    <t>Итого по Калевальскому муниципальному району вы 2018г.</t>
  </si>
  <si>
    <t>Итого по Калевальскому муниципальному району в 2019г.</t>
  </si>
  <si>
    <t>Итого по Калевальскому муниципальному району вы 2017г.</t>
  </si>
  <si>
    <t>Итого по Калевальскому муниципальному району вы 2019г.</t>
  </si>
  <si>
    <t>Итого по Кемскому муниципальному району в 2017г.</t>
  </si>
  <si>
    <t>Крупноблочные силикат</t>
  </si>
  <si>
    <t>1917</t>
  </si>
  <si>
    <t>Итого по Кемскому муниципальному району в 2018г.</t>
  </si>
  <si>
    <t>Итого по Кемскому муниципальному району в 2019г.</t>
  </si>
  <si>
    <t>16 МКД</t>
  </si>
  <si>
    <t>Итого по Кондопожскому муниципальному району в 2017г.</t>
  </si>
  <si>
    <t>Итого по Кондопожскому муниципальному району в 2018г.</t>
  </si>
  <si>
    <t>Итого по Кондопожскому муниципальному району в 2019г.</t>
  </si>
  <si>
    <t>37 МКД</t>
  </si>
  <si>
    <t>Итого по Лахденпохскому муниципальному району в 2017г.</t>
  </si>
  <si>
    <t>Итого по Лахденпохскому муниципальному району в 2018г.</t>
  </si>
  <si>
    <t>Итого по Лахденпохскому муниципальному району в 2019г.</t>
  </si>
  <si>
    <t>Лахденпохский р-н, Хийтольское с/п, пос. Тоунан, ул. Победы, д. 8</t>
  </si>
  <si>
    <t>Итого по Лоухскому муниципальному району в 2017г.</t>
  </si>
  <si>
    <t>1968</t>
  </si>
  <si>
    <t>1969</t>
  </si>
  <si>
    <t>Итого по Лоухскому муниципальному району в 2018г.</t>
  </si>
  <si>
    <t>Итого по Лоухскому муниципальному району в 2018гг.</t>
  </si>
  <si>
    <t>2010</t>
  </si>
  <si>
    <t>2013</t>
  </si>
  <si>
    <t>2011</t>
  </si>
  <si>
    <t>1970</t>
  </si>
  <si>
    <t>Итого по Лоухскому муниципальному району в 2019г.</t>
  </si>
  <si>
    <t>25 МКД</t>
  </si>
  <si>
    <t>Итого по Медвежьегорскому муниципальному району в 2017г.</t>
  </si>
  <si>
    <t>Итого по Медвежьегорскому муниципальному району в 2018г.</t>
  </si>
  <si>
    <t>Итого по Медвежьегорскому муниципальному району в 2019г.</t>
  </si>
  <si>
    <t>48 МКД</t>
  </si>
  <si>
    <t>Итого по Муезерскому муниципальному району в 2017 г.</t>
  </si>
  <si>
    <t>Итого по Муезерскому муниципальному району в 2017г.</t>
  </si>
  <si>
    <t>Итого по Муезерскому муниципальному району в 2018г.</t>
  </si>
  <si>
    <t>Итого по Муезерскому муниципальному району в 2019г.</t>
  </si>
  <si>
    <t>Итого по Олонецкому муниципальному району в 2018г.</t>
  </si>
  <si>
    <t>Итого по Олонецкому муниципальному району в 2017г.</t>
  </si>
  <si>
    <t>Итого по Олонецкому муниципальному району в 2019г.</t>
  </si>
  <si>
    <t>Итого по Питкярантскому муниципальному району в 2017г.</t>
  </si>
  <si>
    <t>Итого по Питкярантскому муниципальному району в 2018г.</t>
  </si>
  <si>
    <t>Итого по Питкярантскому муниципальному району в 2019г.</t>
  </si>
  <si>
    <t>27 МКД</t>
  </si>
  <si>
    <t>Итого по Прионежскому муниципальному району в 2017г.</t>
  </si>
  <si>
    <t>Итого по Прионежскому муниципальному району в 2018г.</t>
  </si>
  <si>
    <t>до1939</t>
  </si>
  <si>
    <t>Итого по Прионежскому муниципальному району в 2019г.</t>
  </si>
  <si>
    <t>34 МКД</t>
  </si>
  <si>
    <t>Итого по Пряжинскому муниципальному району в 2017г.</t>
  </si>
  <si>
    <t>Итого по Пряжинскому муниципальному району в 2018г.</t>
  </si>
  <si>
    <t>Итого по Пряжинскому муниципальному району в 2019г.</t>
  </si>
  <si>
    <t>Итого по Пудожскому муниципальному району в 2017г.</t>
  </si>
  <si>
    <t>Итого по Пудожскому муниципальному району в 2018г.</t>
  </si>
  <si>
    <t>Брусчатый</t>
  </si>
  <si>
    <t>1967</t>
  </si>
  <si>
    <t>Итого по Пудожскому муниципальному району в 2019г.</t>
  </si>
  <si>
    <t>Итого по Сегежскому муниципальному району в 2017г.</t>
  </si>
  <si>
    <t>Итого по Сегежскому муниципальному району в 2018г.</t>
  </si>
  <si>
    <t>Итого по Сегежскому муниципальному району в 2019г.</t>
  </si>
  <si>
    <t>Итого по Сортавальскому муниципальному району в 2017г.</t>
  </si>
  <si>
    <t>Итого по Сортавальскому муниципальному району в 2018г.</t>
  </si>
  <si>
    <t>Итого по Сортавальскому муниципальному району в 2019г.</t>
  </si>
  <si>
    <t>Итого по Суоярвскиму муниципальному району в 2017г.</t>
  </si>
  <si>
    <t>Итого по Суоярвскому муниципальному району в 2017г.</t>
  </si>
  <si>
    <t>Итого по Суоярвскому муниципальному району в 2019г.</t>
  </si>
  <si>
    <t>Итого по Суоярвскому муниципальному району</t>
  </si>
  <si>
    <t>Итого по Республике Карелия в 2017г.</t>
  </si>
  <si>
    <t>Итого по Республике Карелия в 2018г.</t>
  </si>
  <si>
    <t>Итого по Республике Карелия в 2019г.</t>
  </si>
  <si>
    <t>Итого по Республики Карелия в 2017г.</t>
  </si>
  <si>
    <t>Итого по Республики Карелия в 2018г.</t>
  </si>
  <si>
    <t>Итого по Республики Карелия в 2019г.</t>
  </si>
  <si>
    <t>195 МКД</t>
  </si>
  <si>
    <t>Калевальский  муниципальный район</t>
  </si>
  <si>
    <t>Раздел № 3.   Перечень многоквартирных домов, в отношении которых в 2017-2018 годах запланированы работы по замене лифтового оборудования и ремонту лифтовых шахт (замена лифтов)</t>
  </si>
  <si>
    <t>Ремонт или замена лифтового оборудования, признанного непригодным для эксплуатации, ремонт лифтовых шахт</t>
  </si>
  <si>
    <t>Год ввода в эксплуатацию лифтового оборудования</t>
  </si>
  <si>
    <t>Стоимость работ и (или) услуг, в том числе разработка проектно-сметной документации и выполнение работ по строительному контролю</t>
  </si>
  <si>
    <t>Плановый период проведения работ</t>
  </si>
  <si>
    <t>Петрозаводский ГО, г. Петрозаводск, б-р Интернационалистов, д. 22</t>
  </si>
  <si>
    <t>2017-2018</t>
  </si>
  <si>
    <t>Петрозаводский ГО, г. Петрозаводск, пер. Попова, д. 4</t>
  </si>
  <si>
    <t>Петрозаводский ГО, г. Петрозаводск, пер. Попова, д. 8</t>
  </si>
  <si>
    <t>Петрозаводский ГО, г. Петрозаводск, просп. Александра Невского, д. 37</t>
  </si>
  <si>
    <t>Петрозаводский ГО, г. Петрозаводск, просп. Александра Невского, д. 41</t>
  </si>
  <si>
    <t>Петрозаводский ГО, г. Петрозаводск, просп. Александра Невского, д. 43</t>
  </si>
  <si>
    <t>Петрозаводский ГО, г. Петрозаводск, просп. Лесной, д. 19</t>
  </si>
  <si>
    <t>Петрозаводский ГО, г. Петрозаводск, ул. Березовая аллея, д. 33</t>
  </si>
  <si>
    <t>Петрозаводский ГО, г. Петрозаводск, ул. Березовая аллея, д. 35</t>
  </si>
  <si>
    <t>Петрозаводский ГО, г. Петрозаводск, ул. Ведлозерская, д. 16Б</t>
  </si>
  <si>
    <t>Петрозаводский ГО, г. Петрозаводск, ул. Ведлозерская, д. 18Б</t>
  </si>
  <si>
    <t>Петрозаводский ГО, г. Петрозаводск, ул. Древлянка, д. 14 кор.2</t>
  </si>
  <si>
    <t>Петрозаводский ГО, г. Петрозаводск, ул. Древлянка, д. 21</t>
  </si>
  <si>
    <t>Петрозаводский ГО, г. Петрозаводск, ул. Древлянка, д. 24 кор. 1</t>
  </si>
  <si>
    <t>Петрозаводский ГО, г. Петрозаводск, ул. Калинина, д. 73</t>
  </si>
  <si>
    <t>Петрозаводский ГО, г. Петрозаводск, ул. Лыжная, д. 5</t>
  </si>
  <si>
    <t>Петрозаводский ГО, г. Петрозаводск, ул. Лыжная, д. 22А</t>
  </si>
  <si>
    <t>Петрозаводский ГО, г. Петрозаводск, ул. Московская, д. 10</t>
  </si>
  <si>
    <t>Петрозаводский ГО, г. Петрозаводск, ул. Пархоменко, д. 26</t>
  </si>
  <si>
    <t>Петрозаводский ГО, г. Петрозаводск, ул. Пархоменко, д. 26А</t>
  </si>
  <si>
    <t>Петрозаводский ГО, г. Петрозаводск, ул. Питкярантская, д. 6</t>
  </si>
  <si>
    <t>Петрозаводский ГО, г. Петрозаводск, ул. Попова, д. 12</t>
  </si>
  <si>
    <t>Петрозаводский ГО, г. Петрозаводск, ул. Сегежская, д. 13</t>
  </si>
  <si>
    <t>Петрозаводский ГО, г. Петрозаводск, ул. Сортавальская, д. 5</t>
  </si>
  <si>
    <t>Петрозаводский ГО, г. Петрозаводск, ул. Судостроительная, д. 28</t>
  </si>
  <si>
    <t>Петрозаводский ГО, г. Петрозаводск, ул. Фрунзе, д. 2</t>
  </si>
  <si>
    <t>Петрозаводский ГО, г. Петрозаводск, ул. Чкалова, д. 49</t>
  </si>
  <si>
    <t>Петрозаводский ГО, г. Петрозаводск, ул. Чкалова, д. 54</t>
  </si>
  <si>
    <t>Петрозаводский ГО, г. Петрозаводск, ул. Шотмана, д. 20</t>
  </si>
  <si>
    <t>Петрозаводский ГО, г. Петрозаводск, ул. Шотмана, д. 60</t>
  </si>
  <si>
    <t>Итого по Петрозаводскому городскому округу</t>
  </si>
  <si>
    <t>Кондопожский р-н, Кондопожское г/п, г. Кондопога, ул. Комсомольская, д. 22</t>
  </si>
  <si>
    <t>Кондопожский р-н, Кондопожское г/п, г. Кондопога, ш. Октябрьское, д. 81</t>
  </si>
  <si>
    <t>Питкярантский р-н, Питкярантское г/п, г. Питкяранта, ул. Титова, д. 5</t>
  </si>
  <si>
    <t>Сортавальский р-н, Сортавальское г/п, г. Сортавала, ул. Дружбы Народов, д. 3</t>
  </si>
  <si>
    <t>Итого по Сортавальскому району</t>
  </si>
  <si>
    <t>Питкярантский р-н, Питкярантское г/п, г. Питкяранта, ул. Рудакова, д. 8</t>
  </si>
  <si>
    <t>Петрозаводский ГО, г. Петрозаводск, ул. Древлянка, д. 14 кор.1</t>
  </si>
  <si>
    <t>Кондопожский р-н, Кондопожское г/п, г. Кондопога, пр. Калинина, д. 14</t>
  </si>
  <si>
    <t>Кондопожский р-н, Кондопожское г/п, г. Кондопога, пр. Калинина, д. 18</t>
  </si>
  <si>
    <t>Кондопожский р-н, Кондопожское г/п, г. Кондопога, ш. Октябрьское, д. 67</t>
  </si>
  <si>
    <t>Кондопожский р-н, Кондопожское г/п, г. Кондопога, ш. Октябрьское, д. 71</t>
  </si>
  <si>
    <t>Лахденпохский р-н, Мийнальское с/п, пос. Райвио, ул. Заозерная, д. 8</t>
  </si>
  <si>
    <t>Лахденпохский р-н, Элисенваарское с/п, пос. Элисенваара, ул. Гагарина, д. 2</t>
  </si>
  <si>
    <t>Лахденпохский р-н, Элисенваарское с/п, пос. Элисенваара, ул. Гагарина, д. 6</t>
  </si>
  <si>
    <t>Блочные</t>
  </si>
  <si>
    <t>Медвежьегорский р-н, Шуньгское с/п, дер. Шуньга, ул. Набережная, д. 19</t>
  </si>
  <si>
    <t>Питкярантский р-н, Харлуское с/п, пос. Харлу, ш. Главное, д. 47</t>
  </si>
  <si>
    <t>Пудожский р-н, Пудожское г/п, г. Пудож, ул. Комсомольская, д. 56а</t>
  </si>
  <si>
    <t>Пудожский р-н, Пудожское г/п, г. Пудож, ул. Пионерская, д. 69</t>
  </si>
  <si>
    <t>Пудожский р-н, Пудожское г/п, г. Пудож, ул. Пушкина, д. 40</t>
  </si>
  <si>
    <t>Сегежский р-н, Сегежское г/п, г. Сегежа, ул. Партизанская, д. 1</t>
  </si>
  <si>
    <t>Сортавальский р-н, Сортавальское г/п, г. Сортавала, ул. Ладожская, д. 5</t>
  </si>
  <si>
    <t>Суоярвский р-н, Поросозерское с/п, пос. Поросозеро, ул. Центральная, д. 37</t>
  </si>
  <si>
    <t>65 МКД</t>
  </si>
  <si>
    <t>Петрозаводский ГО, г. Петрозаводск, ул. Машезерская, д. 32</t>
  </si>
  <si>
    <t>207 МКД</t>
  </si>
  <si>
    <t>18 МКД</t>
  </si>
  <si>
    <t>Суоярвский р-н, Поросозерское с/п, пос. Поросозеро, ул. Центральная, д. 36</t>
  </si>
  <si>
    <t>Суоярвский р-н, Поросозерское с/п, пос. Поросозеро, ул. Центральная, д. 42</t>
  </si>
  <si>
    <t>Суоярвский р-н, Поросозерское с/п, пос. Поросозеро, ул. Комсомольская, д. 7</t>
  </si>
  <si>
    <t>Суоярвский р-н, Поросозерское с/п, пос. Поросозеро, ул. Центральная, д. 44</t>
  </si>
  <si>
    <t>Суоярвский р-н, Поросозерское с/п, пос. Поросозеро, ул. Центральная, д. 32</t>
  </si>
  <si>
    <t>Суоярвский р-н, Поросозерское с/п, пос. Поросозеро, ул. Центральная, д. 46</t>
  </si>
  <si>
    <t>29 МКД</t>
  </si>
  <si>
    <t>38 МКД</t>
  </si>
  <si>
    <t>Сортавальский р-н, Сортавальское г/п, г. Сортавала, ул. Чкалова, д. 1</t>
  </si>
  <si>
    <t>Кирпич, снаружи штукатурка</t>
  </si>
  <si>
    <t>Краткосрочный план реализации региональной программы капитального ремонта в 2017-2019г.г. общего имущества в многоквартирных домах , расположенных на территории Республики Карелия, на 2015-2044 годы</t>
  </si>
  <si>
    <t xml:space="preserve">Утвержден приказом Министерства строительства, жилищно-коммунального хозяйства и энергетики Республики Карелия от    октября 2017 года № </t>
  </si>
  <si>
    <t xml:space="preserve">  </t>
  </si>
  <si>
    <t>197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</si>
</sst>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 applyNumberFormat="0" applyBorder="0" applyProtection="0">
      <alignment horizontal="left" vertical="center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20">
    <xf numFmtId="0" fontId="0" fillId="0" borderId="0" xfId="0">
      <alignment horizontal="left" vertical="center" wrapText="1"/>
    </xf>
    <xf numFmtId="0" fontId="0" fillId="0" borderId="0" xfId="0" applyFill="1">
      <alignment horizontal="left" vertical="center" wrapText="1"/>
    </xf>
    <xf numFmtId="0" fontId="0" fillId="0" borderId="0" xfId="0" applyFill="1" applyBorder="1" applyAlignment="1">
      <alignment horizontal="left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ont="1" applyFill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>
      <alignment horizontal="left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0" xfId="0" applyFill="1" applyBorder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" fontId="21" fillId="33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Fill="1" applyBorder="1">
      <alignment horizontal="left" vertical="center" wrapText="1"/>
    </xf>
    <xf numFmtId="3" fontId="0" fillId="0" borderId="0" xfId="0" applyNumberFormat="1" applyFill="1">
      <alignment horizontal="left" vertical="center" wrapText="1"/>
    </xf>
    <xf numFmtId="3" fontId="0" fillId="0" borderId="10" xfId="0" applyNumberForma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0" fontId="0" fillId="33" borderId="0" xfId="0" applyFill="1">
      <alignment horizontal="left" vertical="center" wrapText="1"/>
    </xf>
    <xf numFmtId="0" fontId="21" fillId="0" borderId="0" xfId="0" applyFont="1" applyFill="1">
      <alignment horizontal="left" vertical="center" wrapText="1"/>
    </xf>
    <xf numFmtId="3" fontId="20" fillId="0" borderId="10" xfId="0" applyNumberFormat="1" applyFont="1" applyFill="1" applyBorder="1" applyAlignment="1">
      <alignment horizontal="left" vertical="center" wrapText="1"/>
    </xf>
    <xf numFmtId="3" fontId="20" fillId="0" borderId="10" xfId="0" applyNumberFormat="1" applyFont="1" applyFill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left" vertical="center"/>
    </xf>
    <xf numFmtId="0" fontId="19" fillId="33" borderId="0" xfId="0" applyFont="1" applyFill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Fill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35" borderId="0" xfId="0" applyFill="1">
      <alignment horizontal="left" vertical="center" wrapText="1"/>
    </xf>
    <xf numFmtId="0" fontId="0" fillId="33" borderId="0" xfId="0" applyFont="1" applyFill="1">
      <alignment horizontal="left" vertical="center" wrapText="1"/>
    </xf>
    <xf numFmtId="4" fontId="0" fillId="33" borderId="0" xfId="0" applyNumberFormat="1" applyFont="1" applyFill="1">
      <alignment horizontal="left" vertical="center" wrapText="1"/>
    </xf>
    <xf numFmtId="4" fontId="0" fillId="34" borderId="0" xfId="0" applyNumberFormat="1" applyFont="1" applyFill="1" applyAlignment="1">
      <alignment horizontal="center" vertical="center" wrapText="1"/>
    </xf>
    <xf numFmtId="4" fontId="21" fillId="35" borderId="10" xfId="0" applyNumberFormat="1" applyFont="1" applyFill="1" applyBorder="1" applyAlignment="1">
      <alignment horizontal="center" vertical="center" wrapText="1"/>
    </xf>
    <xf numFmtId="4" fontId="20" fillId="35" borderId="0" xfId="0" applyNumberFormat="1" applyFont="1" applyFill="1">
      <alignment horizontal="left" vertical="center" wrapText="1"/>
    </xf>
    <xf numFmtId="4" fontId="20" fillId="33" borderId="0" xfId="0" applyNumberFormat="1" applyFont="1" applyFill="1">
      <alignment horizontal="left" vertical="center" wrapText="1"/>
    </xf>
    <xf numFmtId="0" fontId="19" fillId="35" borderId="0" xfId="0" applyFont="1" applyFill="1">
      <alignment horizontal="left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11" xfId="0" applyFill="1" applyBorder="1">
      <alignment horizontal="left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9" fillId="0" borderId="0" xfId="0" applyFont="1" applyFill="1">
      <alignment horizontal="left" vertical="center" wrapText="1"/>
    </xf>
    <xf numFmtId="4" fontId="21" fillId="34" borderId="10" xfId="0" applyNumberFormat="1" applyFont="1" applyFill="1" applyBorder="1" applyAlignment="1">
      <alignment horizontal="center" vertical="center" wrapText="1"/>
    </xf>
    <xf numFmtId="0" fontId="0" fillId="36" borderId="0" xfId="0" applyFill="1">
      <alignment horizontal="left" vertical="center" wrapText="1"/>
    </xf>
    <xf numFmtId="0" fontId="0" fillId="36" borderId="0" xfId="0" applyFont="1" applyFill="1">
      <alignment horizontal="left" vertical="center" wrapText="1"/>
    </xf>
    <xf numFmtId="0" fontId="21" fillId="33" borderId="10" xfId="0" applyNumberFormat="1" applyFont="1" applyFill="1" applyBorder="1" applyAlignment="1">
      <alignment horizontal="center" vertical="center" wrapText="1"/>
    </xf>
    <xf numFmtId="0" fontId="21" fillId="35" borderId="1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>
      <alignment horizontal="left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>
      <alignment horizontal="left" vertical="center" wrapText="1"/>
    </xf>
    <xf numFmtId="4" fontId="20" fillId="0" borderId="10" xfId="0" applyNumberFormat="1" applyFont="1" applyFill="1" applyBorder="1" applyAlignment="1">
      <alignment horizontal="center" vertical="center" textRotation="90" wrapText="1"/>
    </xf>
    <xf numFmtId="0" fontId="20" fillId="0" borderId="10" xfId="0" applyFont="1" applyFill="1" applyBorder="1" applyAlignment="1">
      <alignment horizontal="center" vertical="center" textRotation="90" wrapText="1"/>
    </xf>
    <xf numFmtId="2" fontId="20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2" fontId="21" fillId="0" borderId="10" xfId="0" applyNumberFormat="1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left" vertical="center" wrapText="1"/>
    </xf>
    <xf numFmtId="2" fontId="21" fillId="35" borderId="10" xfId="0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/>
    </xf>
    <xf numFmtId="2" fontId="21" fillId="33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left" wrapText="1"/>
    </xf>
    <xf numFmtId="4" fontId="20" fillId="0" borderId="10" xfId="0" applyNumberFormat="1" applyFont="1" applyFill="1" applyBorder="1">
      <alignment horizontal="left" vertical="center" wrapText="1"/>
    </xf>
    <xf numFmtId="2" fontId="20" fillId="0" borderId="10" xfId="0" applyNumberFormat="1" applyFont="1" applyFill="1" applyBorder="1">
      <alignment horizontal="left" vertical="center" wrapText="1"/>
    </xf>
    <xf numFmtId="0" fontId="20" fillId="0" borderId="10" xfId="0" applyFont="1" applyFill="1" applyBorder="1">
      <alignment horizontal="left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2" fontId="20" fillId="33" borderId="10" xfId="0" applyNumberFormat="1" applyFont="1" applyFill="1" applyBorder="1" applyAlignment="1">
      <alignment horizontal="center" vertical="center" wrapText="1"/>
    </xf>
    <xf numFmtId="0" fontId="21" fillId="33" borderId="10" xfId="0" applyFont="1" applyFill="1" applyBorder="1">
      <alignment horizontal="left" vertical="center" wrapText="1"/>
    </xf>
    <xf numFmtId="0" fontId="21" fillId="35" borderId="10" xfId="0" applyFont="1" applyFill="1" applyBorder="1" applyAlignment="1">
      <alignment horizontal="center" vertical="center"/>
    </xf>
    <xf numFmtId="0" fontId="21" fillId="35" borderId="10" xfId="0" applyFont="1" applyFill="1" applyBorder="1">
      <alignment horizontal="left" vertical="center" wrapText="1"/>
    </xf>
    <xf numFmtId="0" fontId="20" fillId="33" borderId="0" xfId="0" applyFont="1" applyFill="1">
      <alignment horizontal="left" vertical="center" wrapText="1"/>
    </xf>
    <xf numFmtId="0" fontId="20" fillId="33" borderId="10" xfId="0" applyFont="1" applyFill="1" applyBorder="1">
      <alignment horizontal="left" vertical="center" wrapText="1"/>
    </xf>
    <xf numFmtId="0" fontId="20" fillId="0" borderId="10" xfId="0" applyFont="1" applyFill="1" applyBorder="1" applyAlignment="1">
      <alignment horizontal="center" vertical="center"/>
    </xf>
    <xf numFmtId="3" fontId="21" fillId="33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3" fontId="20" fillId="0" borderId="10" xfId="0" applyNumberFormat="1" applyFont="1" applyFill="1" applyBorder="1">
      <alignment horizontal="left" vertical="center" wrapText="1"/>
    </xf>
    <xf numFmtId="3" fontId="20" fillId="0" borderId="10" xfId="0" applyNumberFormat="1" applyFont="1" applyFill="1" applyBorder="1" applyAlignment="1">
      <alignment horizontal="center" vertical="center"/>
    </xf>
    <xf numFmtId="0" fontId="21" fillId="34" borderId="10" xfId="0" applyNumberFormat="1" applyFont="1" applyFill="1" applyBorder="1" applyAlignment="1">
      <alignment horizontal="center" vertical="center" wrapText="1"/>
    </xf>
    <xf numFmtId="4" fontId="20" fillId="34" borderId="10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left" vertical="center" wrapText="1"/>
    </xf>
    <xf numFmtId="4" fontId="20" fillId="36" borderId="10" xfId="0" applyNumberFormat="1" applyFont="1" applyFill="1" applyBorder="1" applyAlignment="1">
      <alignment horizontal="center" vertical="center" wrapText="1"/>
    </xf>
    <xf numFmtId="3" fontId="20" fillId="36" borderId="10" xfId="0" applyNumberFormat="1" applyFont="1" applyFill="1" applyBorder="1" applyAlignment="1">
      <alignment horizontal="center" vertical="center" wrapText="1"/>
    </xf>
    <xf numFmtId="0" fontId="20" fillId="36" borderId="10" xfId="0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1" fillId="35" borderId="1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textRotation="90" wrapText="1"/>
    </xf>
    <xf numFmtId="2" fontId="20" fillId="0" borderId="10" xfId="0" applyNumberFormat="1" applyFont="1" applyFill="1" applyBorder="1" applyAlignment="1">
      <alignment horizontal="center" vertical="center" textRotation="90" wrapText="1"/>
    </xf>
    <xf numFmtId="4" fontId="20" fillId="0" borderId="10" xfId="0" applyNumberFormat="1" applyFont="1" applyFill="1" applyBorder="1" applyAlignment="1">
      <alignment horizontal="center" vertical="center" textRotation="90" wrapText="1"/>
    </xf>
    <xf numFmtId="4" fontId="21" fillId="33" borderId="10" xfId="0" applyNumberFormat="1" applyFont="1" applyFill="1" applyBorder="1" applyAlignment="1">
      <alignment horizontal="left" vertical="center" wrapText="1"/>
    </xf>
    <xf numFmtId="4" fontId="21" fillId="34" borderId="10" xfId="0" applyNumberFormat="1" applyFont="1" applyFill="1" applyBorder="1" applyAlignment="1">
      <alignment horizontal="left" vertical="center" wrapText="1"/>
    </xf>
    <xf numFmtId="3" fontId="0" fillId="0" borderId="10" xfId="0" applyNumberFormat="1" applyFont="1" applyFill="1" applyBorder="1" applyAlignment="1">
      <alignment vertical="top" wrapText="1"/>
    </xf>
    <xf numFmtId="3" fontId="20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4" fontId="21" fillId="35" borderId="1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FF505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686"/>
  <sheetViews>
    <sheetView tabSelected="1" zoomScale="85" zoomScaleNormal="85" workbookViewId="0">
      <pane ySplit="7" topLeftCell="A326" activePane="bottomLeft" state="frozen"/>
      <selection pane="bottomLeft" activeCell="B329" sqref="B329"/>
    </sheetView>
  </sheetViews>
  <sheetFormatPr defaultColWidth="9.33203125" defaultRowHeight="12.75" x14ac:dyDescent="0.2"/>
  <cols>
    <col min="1" max="1" width="4.5" style="6" customWidth="1"/>
    <col min="2" max="2" width="79.83203125" style="1" customWidth="1"/>
    <col min="3" max="3" width="8.83203125" style="2" customWidth="1"/>
    <col min="4" max="4" width="9.33203125" style="5"/>
    <col min="5" max="5" width="19.6640625" style="5" customWidth="1"/>
    <col min="6" max="7" width="9.5" style="5" bestFit="1" customWidth="1"/>
    <col min="8" max="8" width="11.5" style="6" bestFit="1" customWidth="1"/>
    <col min="9" max="9" width="12.83203125" style="3" customWidth="1"/>
    <col min="10" max="10" width="12.83203125" style="6" customWidth="1"/>
    <col min="11" max="11" width="9.5" style="6" bestFit="1" customWidth="1"/>
    <col min="12" max="12" width="16.83203125" style="6" customWidth="1"/>
    <col min="13" max="14" width="9.6640625" style="6" bestFit="1" customWidth="1"/>
    <col min="15" max="15" width="16.83203125" style="1" customWidth="1"/>
    <col min="16" max="16" width="11.83203125" style="54" bestFit="1" customWidth="1"/>
    <col min="17" max="17" width="11.5" style="1" customWidth="1"/>
    <col min="18" max="18" width="9.5" style="6" bestFit="1" customWidth="1"/>
    <col min="19" max="16384" width="9.33203125" style="1"/>
  </cols>
  <sheetData>
    <row r="1" spans="1:18" s="7" customFormat="1" ht="45" customHeight="1" x14ac:dyDescent="0.2">
      <c r="A1" s="26"/>
      <c r="C1" s="2"/>
      <c r="D1" s="9"/>
      <c r="E1" s="9"/>
      <c r="F1" s="9"/>
      <c r="G1" s="9"/>
      <c r="H1" s="9"/>
      <c r="I1" s="8"/>
      <c r="J1" s="9"/>
      <c r="K1" s="9"/>
      <c r="L1" s="9"/>
      <c r="M1" s="13"/>
      <c r="N1" s="13"/>
      <c r="O1" s="99" t="s">
        <v>896</v>
      </c>
      <c r="P1" s="99"/>
      <c r="Q1" s="99"/>
      <c r="R1" s="99"/>
    </row>
    <row r="2" spans="1:18" s="7" customFormat="1" ht="35.1" customHeight="1" x14ac:dyDescent="0.2">
      <c r="A2" s="100" t="s">
        <v>895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8" s="7" customFormat="1" ht="15" customHeight="1" x14ac:dyDescent="0.2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18" ht="26.25" customHeight="1" x14ac:dyDescent="0.2">
      <c r="A4" s="102" t="s">
        <v>1</v>
      </c>
      <c r="B4" s="102" t="s">
        <v>311</v>
      </c>
      <c r="C4" s="102" t="s">
        <v>2</v>
      </c>
      <c r="D4" s="102"/>
      <c r="E4" s="103" t="s">
        <v>3</v>
      </c>
      <c r="F4" s="103" t="s">
        <v>4</v>
      </c>
      <c r="G4" s="103" t="s">
        <v>5</v>
      </c>
      <c r="H4" s="103" t="s">
        <v>6</v>
      </c>
      <c r="I4" s="102" t="s">
        <v>7</v>
      </c>
      <c r="J4" s="102"/>
      <c r="K4" s="103" t="s">
        <v>403</v>
      </c>
      <c r="L4" s="102" t="s">
        <v>8</v>
      </c>
      <c r="M4" s="102"/>
      <c r="N4" s="102"/>
      <c r="O4" s="102"/>
      <c r="P4" s="104" t="s">
        <v>9</v>
      </c>
      <c r="Q4" s="105" t="s">
        <v>10</v>
      </c>
      <c r="R4" s="103" t="s">
        <v>11</v>
      </c>
    </row>
    <row r="5" spans="1:18" ht="126" customHeight="1" x14ac:dyDescent="0.2">
      <c r="A5" s="102"/>
      <c r="B5" s="102"/>
      <c r="C5" s="103" t="s">
        <v>12</v>
      </c>
      <c r="D5" s="103" t="s">
        <v>13</v>
      </c>
      <c r="E5" s="103"/>
      <c r="F5" s="103"/>
      <c r="G5" s="103"/>
      <c r="H5" s="103"/>
      <c r="I5" s="55" t="s">
        <v>14</v>
      </c>
      <c r="J5" s="56" t="s">
        <v>15</v>
      </c>
      <c r="K5" s="103"/>
      <c r="L5" s="55" t="s">
        <v>14</v>
      </c>
      <c r="M5" s="56" t="s">
        <v>16</v>
      </c>
      <c r="N5" s="56" t="s">
        <v>17</v>
      </c>
      <c r="O5" s="55" t="s">
        <v>18</v>
      </c>
      <c r="P5" s="104"/>
      <c r="Q5" s="105"/>
      <c r="R5" s="103"/>
    </row>
    <row r="6" spans="1:18" ht="39" customHeight="1" x14ac:dyDescent="0.2">
      <c r="A6" s="102"/>
      <c r="B6" s="102"/>
      <c r="C6" s="103"/>
      <c r="D6" s="103"/>
      <c r="E6" s="103"/>
      <c r="F6" s="103"/>
      <c r="G6" s="103"/>
      <c r="H6" s="30" t="s">
        <v>19</v>
      </c>
      <c r="I6" s="31" t="s">
        <v>19</v>
      </c>
      <c r="J6" s="30" t="s">
        <v>19</v>
      </c>
      <c r="K6" s="30" t="s">
        <v>20</v>
      </c>
      <c r="L6" s="31" t="s">
        <v>21</v>
      </c>
      <c r="M6" s="30" t="s">
        <v>21</v>
      </c>
      <c r="N6" s="30" t="s">
        <v>21</v>
      </c>
      <c r="O6" s="31" t="s">
        <v>21</v>
      </c>
      <c r="P6" s="57" t="s">
        <v>22</v>
      </c>
      <c r="Q6" s="31" t="s">
        <v>22</v>
      </c>
      <c r="R6" s="103"/>
    </row>
    <row r="7" spans="1:18" ht="13.35" customHeight="1" x14ac:dyDescent="0.2">
      <c r="A7" s="58" t="s">
        <v>23</v>
      </c>
      <c r="B7" s="58" t="s">
        <v>24</v>
      </c>
      <c r="C7" s="59" t="s">
        <v>25</v>
      </c>
      <c r="D7" s="58" t="s">
        <v>26</v>
      </c>
      <c r="E7" s="58" t="s">
        <v>27</v>
      </c>
      <c r="F7" s="58" t="s">
        <v>28</v>
      </c>
      <c r="G7" s="58" t="s">
        <v>29</v>
      </c>
      <c r="H7" s="58" t="s">
        <v>30</v>
      </c>
      <c r="I7" s="60" t="s">
        <v>31</v>
      </c>
      <c r="J7" s="58" t="s">
        <v>32</v>
      </c>
      <c r="K7" s="58" t="s">
        <v>33</v>
      </c>
      <c r="L7" s="60" t="s">
        <v>34</v>
      </c>
      <c r="M7" s="58" t="s">
        <v>35</v>
      </c>
      <c r="N7" s="58" t="s">
        <v>36</v>
      </c>
      <c r="O7" s="60" t="s">
        <v>37</v>
      </c>
      <c r="P7" s="61" t="s">
        <v>38</v>
      </c>
      <c r="Q7" s="60" t="s">
        <v>39</v>
      </c>
      <c r="R7" s="58" t="s">
        <v>40</v>
      </c>
    </row>
    <row r="8" spans="1:18" s="34" customFormat="1" ht="13.35" customHeight="1" x14ac:dyDescent="0.2">
      <c r="A8" s="98" t="s">
        <v>286</v>
      </c>
      <c r="B8" s="98"/>
      <c r="C8" s="62"/>
      <c r="D8" s="63"/>
      <c r="E8" s="64"/>
      <c r="F8" s="63"/>
      <c r="G8" s="63"/>
      <c r="H8" s="51">
        <v>273248.44999999995</v>
      </c>
      <c r="I8" s="51">
        <v>242171.97000000003</v>
      </c>
      <c r="J8" s="51">
        <v>142397.03999999998</v>
      </c>
      <c r="K8" s="51">
        <v>5548</v>
      </c>
      <c r="L8" s="38">
        <v>1033124563.7855514</v>
      </c>
      <c r="M8" s="63"/>
      <c r="N8" s="63"/>
      <c r="O8" s="38">
        <v>1033124563.7855514</v>
      </c>
      <c r="P8" s="65"/>
      <c r="Q8" s="38"/>
      <c r="R8" s="63"/>
    </row>
    <row r="9" spans="1:18" s="20" customFormat="1" ht="13.35" customHeight="1" x14ac:dyDescent="0.2">
      <c r="A9" s="97" t="s">
        <v>813</v>
      </c>
      <c r="B9" s="97"/>
      <c r="C9" s="66" t="s">
        <v>819</v>
      </c>
      <c r="D9" s="67"/>
      <c r="E9" s="68"/>
      <c r="F9" s="67"/>
      <c r="G9" s="67"/>
      <c r="H9" s="50">
        <v>95069.969999999987</v>
      </c>
      <c r="I9" s="50">
        <v>83695.999999999985</v>
      </c>
      <c r="J9" s="50">
        <v>52329.689999999995</v>
      </c>
      <c r="K9" s="50">
        <v>1919</v>
      </c>
      <c r="L9" s="15">
        <v>136293766.78555143</v>
      </c>
      <c r="M9" s="67"/>
      <c r="N9" s="67"/>
      <c r="O9" s="15">
        <v>136293766.78555143</v>
      </c>
      <c r="P9" s="69"/>
      <c r="Q9" s="15"/>
      <c r="R9" s="67"/>
    </row>
    <row r="10" spans="1:18" s="20" customFormat="1" ht="13.35" customHeight="1" x14ac:dyDescent="0.2">
      <c r="A10" s="97" t="s">
        <v>814</v>
      </c>
      <c r="B10" s="97"/>
      <c r="C10" s="66" t="s">
        <v>898</v>
      </c>
      <c r="D10" s="67"/>
      <c r="E10" s="68"/>
      <c r="F10" s="67"/>
      <c r="G10" s="67"/>
      <c r="H10" s="50">
        <v>93077.739999999991</v>
      </c>
      <c r="I10" s="50">
        <v>82476.450000000012</v>
      </c>
      <c r="J10" s="50">
        <v>45372.390000000007</v>
      </c>
      <c r="K10" s="50">
        <v>1920</v>
      </c>
      <c r="L10" s="15">
        <v>456202846</v>
      </c>
      <c r="M10" s="50"/>
      <c r="N10" s="50"/>
      <c r="O10" s="15">
        <v>456202846</v>
      </c>
      <c r="P10" s="69"/>
      <c r="Q10" s="15"/>
      <c r="R10" s="67"/>
    </row>
    <row r="11" spans="1:18" s="20" customFormat="1" ht="13.35" customHeight="1" x14ac:dyDescent="0.2">
      <c r="A11" s="97" t="s">
        <v>815</v>
      </c>
      <c r="B11" s="97"/>
      <c r="C11" s="66" t="s">
        <v>819</v>
      </c>
      <c r="D11" s="67"/>
      <c r="E11" s="68"/>
      <c r="F11" s="67"/>
      <c r="G11" s="67"/>
      <c r="H11" s="50">
        <v>85100.739999999991</v>
      </c>
      <c r="I11" s="50">
        <v>75999.520000000019</v>
      </c>
      <c r="J11" s="50">
        <v>44694.959999999992</v>
      </c>
      <c r="K11" s="50">
        <v>1709</v>
      </c>
      <c r="L11" s="15">
        <v>440627951</v>
      </c>
      <c r="M11" s="67"/>
      <c r="N11" s="67"/>
      <c r="O11" s="15">
        <v>440627951</v>
      </c>
      <c r="P11" s="69"/>
      <c r="Q11" s="15"/>
      <c r="R11" s="67"/>
    </row>
    <row r="12" spans="1:18" ht="13.35" customHeight="1" x14ac:dyDescent="0.2">
      <c r="A12" s="30"/>
      <c r="B12" s="70" t="s">
        <v>106</v>
      </c>
      <c r="C12" s="71"/>
      <c r="D12" s="30"/>
      <c r="E12" s="28"/>
      <c r="F12" s="30"/>
      <c r="G12" s="30"/>
      <c r="H12" s="30"/>
      <c r="I12" s="31"/>
      <c r="J12" s="30"/>
      <c r="K12" s="30"/>
      <c r="L12" s="31"/>
      <c r="M12" s="31"/>
      <c r="N12" s="31"/>
      <c r="O12" s="72"/>
      <c r="P12" s="73"/>
      <c r="Q12" s="74"/>
      <c r="R12" s="30"/>
    </row>
    <row r="13" spans="1:18" ht="24.95" customHeight="1" x14ac:dyDescent="0.2">
      <c r="A13" s="30">
        <v>1</v>
      </c>
      <c r="B13" s="28" t="s">
        <v>107</v>
      </c>
      <c r="C13" s="30" t="s">
        <v>108</v>
      </c>
      <c r="D13" s="30">
        <v>1965</v>
      </c>
      <c r="E13" s="28" t="s">
        <v>52</v>
      </c>
      <c r="F13" s="30">
        <v>2</v>
      </c>
      <c r="G13" s="30">
        <v>1</v>
      </c>
      <c r="H13" s="29">
        <v>466.2</v>
      </c>
      <c r="I13" s="31">
        <v>435.5</v>
      </c>
      <c r="J13" s="30">
        <v>203.39999999999998</v>
      </c>
      <c r="K13" s="30">
        <v>9</v>
      </c>
      <c r="L13" s="31">
        <v>40980.223445782001</v>
      </c>
      <c r="M13" s="31">
        <v>0</v>
      </c>
      <c r="N13" s="31">
        <v>0</v>
      </c>
      <c r="O13" s="31">
        <v>40980.223445782001</v>
      </c>
      <c r="P13" s="57">
        <f>L13/I13</f>
        <v>94.099250162530424</v>
      </c>
      <c r="Q13" s="30">
        <v>10477.1</v>
      </c>
      <c r="R13" s="30">
        <v>2017</v>
      </c>
    </row>
    <row r="14" spans="1:18" ht="24.95" customHeight="1" x14ac:dyDescent="0.2">
      <c r="A14" s="30">
        <v>2</v>
      </c>
      <c r="B14" s="28" t="s">
        <v>109</v>
      </c>
      <c r="C14" s="30" t="s">
        <v>100</v>
      </c>
      <c r="D14" s="30">
        <v>1970</v>
      </c>
      <c r="E14" s="28" t="s">
        <v>110</v>
      </c>
      <c r="F14" s="30">
        <v>2</v>
      </c>
      <c r="G14" s="30">
        <v>1</v>
      </c>
      <c r="H14" s="29">
        <v>437</v>
      </c>
      <c r="I14" s="31">
        <v>403</v>
      </c>
      <c r="J14" s="30">
        <v>243.8</v>
      </c>
      <c r="K14" s="30">
        <v>8</v>
      </c>
      <c r="L14" s="31">
        <v>6262.3041536766004</v>
      </c>
      <c r="M14" s="31">
        <v>0</v>
      </c>
      <c r="N14" s="31">
        <v>0</v>
      </c>
      <c r="O14" s="31">
        <v>6262.3041536766004</v>
      </c>
      <c r="P14" s="57">
        <f t="shared" ref="P14:P77" si="0">L14/I14</f>
        <v>15.539216262224816</v>
      </c>
      <c r="Q14" s="30">
        <v>10477.1</v>
      </c>
      <c r="R14" s="30">
        <v>2017</v>
      </c>
    </row>
    <row r="15" spans="1:18" ht="24.95" customHeight="1" x14ac:dyDescent="0.2">
      <c r="A15" s="30">
        <v>3</v>
      </c>
      <c r="B15" s="28" t="s">
        <v>111</v>
      </c>
      <c r="C15" s="30" t="s">
        <v>100</v>
      </c>
      <c r="D15" s="30">
        <v>1972</v>
      </c>
      <c r="E15" s="28" t="s">
        <v>110</v>
      </c>
      <c r="F15" s="30">
        <v>2</v>
      </c>
      <c r="G15" s="30">
        <v>1</v>
      </c>
      <c r="H15" s="29">
        <v>434</v>
      </c>
      <c r="I15" s="31">
        <v>402.8</v>
      </c>
      <c r="J15" s="30">
        <v>176.3</v>
      </c>
      <c r="K15" s="30">
        <v>8</v>
      </c>
      <c r="L15" s="31">
        <v>5104.3421633095995</v>
      </c>
      <c r="M15" s="31">
        <v>0</v>
      </c>
      <c r="N15" s="31">
        <v>0</v>
      </c>
      <c r="O15" s="31">
        <v>5104.3421633095995</v>
      </c>
      <c r="P15" s="57">
        <f t="shared" si="0"/>
        <v>12.672150355783513</v>
      </c>
      <c r="Q15" s="30">
        <v>10477.1</v>
      </c>
      <c r="R15" s="30">
        <v>2017</v>
      </c>
    </row>
    <row r="16" spans="1:18" ht="24.95" customHeight="1" x14ac:dyDescent="0.2">
      <c r="A16" s="30">
        <v>4</v>
      </c>
      <c r="B16" s="28" t="s">
        <v>112</v>
      </c>
      <c r="C16" s="30" t="s">
        <v>98</v>
      </c>
      <c r="D16" s="30">
        <v>1972</v>
      </c>
      <c r="E16" s="28" t="s">
        <v>110</v>
      </c>
      <c r="F16" s="30">
        <v>2</v>
      </c>
      <c r="G16" s="30">
        <v>1</v>
      </c>
      <c r="H16" s="29">
        <v>436</v>
      </c>
      <c r="I16" s="31">
        <v>424.8</v>
      </c>
      <c r="J16" s="30">
        <v>333.09999999999997</v>
      </c>
      <c r="K16" s="30">
        <v>9</v>
      </c>
      <c r="L16" s="31">
        <v>5110</v>
      </c>
      <c r="M16" s="31">
        <v>0</v>
      </c>
      <c r="N16" s="31">
        <v>0</v>
      </c>
      <c r="O16" s="31">
        <v>5110</v>
      </c>
      <c r="P16" s="57">
        <f t="shared" si="0"/>
        <v>12.029190207156308</v>
      </c>
      <c r="Q16" s="30">
        <v>10477.1</v>
      </c>
      <c r="R16" s="30">
        <v>2017</v>
      </c>
    </row>
    <row r="17" spans="1:18" ht="24.95" customHeight="1" x14ac:dyDescent="0.2">
      <c r="A17" s="30">
        <v>5</v>
      </c>
      <c r="B17" s="28" t="s">
        <v>332</v>
      </c>
      <c r="C17" s="30">
        <v>1958</v>
      </c>
      <c r="D17" s="30"/>
      <c r="E17" s="28" t="s">
        <v>44</v>
      </c>
      <c r="F17" s="30">
        <v>2</v>
      </c>
      <c r="G17" s="30">
        <v>2</v>
      </c>
      <c r="H17" s="57">
        <v>526</v>
      </c>
      <c r="I17" s="57">
        <v>470</v>
      </c>
      <c r="J17" s="57">
        <v>284.60000000000002</v>
      </c>
      <c r="K17" s="75">
        <v>29</v>
      </c>
      <c r="L17" s="31">
        <v>2264000</v>
      </c>
      <c r="M17" s="31">
        <v>0</v>
      </c>
      <c r="N17" s="31">
        <v>0</v>
      </c>
      <c r="O17" s="31">
        <v>2264000</v>
      </c>
      <c r="P17" s="57">
        <f t="shared" si="0"/>
        <v>4817.0212765957449</v>
      </c>
      <c r="Q17" s="30">
        <v>10477.1</v>
      </c>
      <c r="R17" s="30">
        <v>2017</v>
      </c>
    </row>
    <row r="18" spans="1:18" ht="24.95" customHeight="1" x14ac:dyDescent="0.2">
      <c r="A18" s="30">
        <v>6</v>
      </c>
      <c r="B18" s="28" t="s">
        <v>113</v>
      </c>
      <c r="C18" s="30" t="s">
        <v>114</v>
      </c>
      <c r="D18" s="30">
        <v>1970</v>
      </c>
      <c r="E18" s="28" t="s">
        <v>69</v>
      </c>
      <c r="F18" s="30">
        <v>2</v>
      </c>
      <c r="G18" s="30">
        <v>2</v>
      </c>
      <c r="H18" s="29">
        <v>527</v>
      </c>
      <c r="I18" s="31">
        <v>468.9</v>
      </c>
      <c r="J18" s="30">
        <v>384.39999999999992</v>
      </c>
      <c r="K18" s="30">
        <v>12</v>
      </c>
      <c r="L18" s="31">
        <v>2174786.2967570107</v>
      </c>
      <c r="M18" s="31">
        <v>0</v>
      </c>
      <c r="N18" s="31">
        <v>0</v>
      </c>
      <c r="O18" s="31">
        <v>2174786.2967570107</v>
      </c>
      <c r="P18" s="57">
        <f t="shared" si="0"/>
        <v>4638.0599205737062</v>
      </c>
      <c r="Q18" s="30">
        <v>10477.1</v>
      </c>
      <c r="R18" s="30">
        <v>2017</v>
      </c>
    </row>
    <row r="19" spans="1:18" ht="24.95" customHeight="1" x14ac:dyDescent="0.2">
      <c r="A19" s="30">
        <v>7</v>
      </c>
      <c r="B19" s="28" t="s">
        <v>115</v>
      </c>
      <c r="C19" s="30" t="s">
        <v>116</v>
      </c>
      <c r="D19" s="30"/>
      <c r="E19" s="28" t="s">
        <v>50</v>
      </c>
      <c r="F19" s="30">
        <v>2</v>
      </c>
      <c r="G19" s="30">
        <v>1</v>
      </c>
      <c r="H19" s="29">
        <v>351.5</v>
      </c>
      <c r="I19" s="31">
        <v>326.39999999999998</v>
      </c>
      <c r="J19" s="30">
        <v>235.79999999999995</v>
      </c>
      <c r="K19" s="30">
        <v>11</v>
      </c>
      <c r="L19" s="31">
        <v>29000</v>
      </c>
      <c r="M19" s="31">
        <v>0</v>
      </c>
      <c r="N19" s="31">
        <v>0</v>
      </c>
      <c r="O19" s="31">
        <v>29000</v>
      </c>
      <c r="P19" s="57">
        <f t="shared" si="0"/>
        <v>88.848039215686285</v>
      </c>
      <c r="Q19" s="30">
        <v>10477.1</v>
      </c>
      <c r="R19" s="30">
        <v>2017</v>
      </c>
    </row>
    <row r="20" spans="1:18" ht="24.95" customHeight="1" x14ac:dyDescent="0.2">
      <c r="A20" s="30">
        <v>8</v>
      </c>
      <c r="B20" s="28" t="s">
        <v>117</v>
      </c>
      <c r="C20" s="30" t="s">
        <v>98</v>
      </c>
      <c r="D20" s="30"/>
      <c r="E20" s="28" t="s">
        <v>69</v>
      </c>
      <c r="F20" s="30">
        <v>2</v>
      </c>
      <c r="G20" s="30">
        <v>1</v>
      </c>
      <c r="H20" s="29">
        <v>423</v>
      </c>
      <c r="I20" s="31">
        <v>381</v>
      </c>
      <c r="J20" s="30">
        <v>346</v>
      </c>
      <c r="K20" s="30">
        <v>9</v>
      </c>
      <c r="L20" s="31">
        <v>45243.488896388801</v>
      </c>
      <c r="M20" s="31">
        <v>0</v>
      </c>
      <c r="N20" s="31">
        <v>0</v>
      </c>
      <c r="O20" s="31">
        <v>45243.488896388801</v>
      </c>
      <c r="P20" s="57">
        <f t="shared" si="0"/>
        <v>118.74931468868452</v>
      </c>
      <c r="Q20" s="30">
        <v>10477.1</v>
      </c>
      <c r="R20" s="30">
        <v>2017</v>
      </c>
    </row>
    <row r="21" spans="1:18" ht="24.95" customHeight="1" x14ac:dyDescent="0.2">
      <c r="A21" s="30">
        <v>9</v>
      </c>
      <c r="B21" s="28" t="s">
        <v>118</v>
      </c>
      <c r="C21" s="30" t="s">
        <v>100</v>
      </c>
      <c r="D21" s="30">
        <v>1957</v>
      </c>
      <c r="E21" s="28" t="s">
        <v>50</v>
      </c>
      <c r="F21" s="30">
        <v>2</v>
      </c>
      <c r="G21" s="30">
        <v>1</v>
      </c>
      <c r="H21" s="29">
        <v>291</v>
      </c>
      <c r="I21" s="31">
        <v>259.5</v>
      </c>
      <c r="J21" s="30">
        <v>230.8</v>
      </c>
      <c r="K21" s="30">
        <v>8</v>
      </c>
      <c r="L21" s="31">
        <v>1203576.5703</v>
      </c>
      <c r="M21" s="31">
        <v>0</v>
      </c>
      <c r="N21" s="31">
        <v>0</v>
      </c>
      <c r="O21" s="31">
        <v>1203576.5703</v>
      </c>
      <c r="P21" s="57">
        <f t="shared" si="0"/>
        <v>4638.0600011560691</v>
      </c>
      <c r="Q21" s="30">
        <v>10477.1</v>
      </c>
      <c r="R21" s="30">
        <v>2017</v>
      </c>
    </row>
    <row r="22" spans="1:18" ht="24.95" customHeight="1" x14ac:dyDescent="0.2">
      <c r="A22" s="30">
        <v>10</v>
      </c>
      <c r="B22" s="28" t="s">
        <v>119</v>
      </c>
      <c r="C22" s="30" t="s">
        <v>98</v>
      </c>
      <c r="D22" s="30"/>
      <c r="E22" s="28" t="s">
        <v>50</v>
      </c>
      <c r="F22" s="30">
        <v>2</v>
      </c>
      <c r="G22" s="30">
        <v>2</v>
      </c>
      <c r="H22" s="29">
        <v>575.20000000000005</v>
      </c>
      <c r="I22" s="31">
        <v>520.5</v>
      </c>
      <c r="J22" s="30">
        <v>520.5</v>
      </c>
      <c r="K22" s="30">
        <v>16</v>
      </c>
      <c r="L22" s="31">
        <v>6000</v>
      </c>
      <c r="M22" s="31">
        <v>0</v>
      </c>
      <c r="N22" s="31">
        <v>0</v>
      </c>
      <c r="O22" s="31">
        <v>6000</v>
      </c>
      <c r="P22" s="57">
        <f t="shared" si="0"/>
        <v>11.527377521613833</v>
      </c>
      <c r="Q22" s="30">
        <v>10477.1</v>
      </c>
      <c r="R22" s="30">
        <v>2017</v>
      </c>
    </row>
    <row r="23" spans="1:18" ht="24.95" customHeight="1" x14ac:dyDescent="0.2">
      <c r="A23" s="30">
        <v>11</v>
      </c>
      <c r="B23" s="28" t="s">
        <v>120</v>
      </c>
      <c r="C23" s="30" t="s">
        <v>98</v>
      </c>
      <c r="D23" s="30">
        <v>1974</v>
      </c>
      <c r="E23" s="28" t="s">
        <v>69</v>
      </c>
      <c r="F23" s="30">
        <v>2</v>
      </c>
      <c r="G23" s="30">
        <v>1</v>
      </c>
      <c r="H23" s="29">
        <v>424</v>
      </c>
      <c r="I23" s="31">
        <v>395</v>
      </c>
      <c r="J23" s="30">
        <v>261.39999999999998</v>
      </c>
      <c r="K23" s="30">
        <v>8</v>
      </c>
      <c r="L23" s="31">
        <v>1832033.7024396304</v>
      </c>
      <c r="M23" s="31">
        <v>0</v>
      </c>
      <c r="N23" s="31">
        <v>0</v>
      </c>
      <c r="O23" s="31">
        <v>1832033.7024396304</v>
      </c>
      <c r="P23" s="57">
        <f t="shared" si="0"/>
        <v>4638.0600061762798</v>
      </c>
      <c r="Q23" s="30">
        <v>10477.1</v>
      </c>
      <c r="R23" s="30">
        <v>2017</v>
      </c>
    </row>
    <row r="24" spans="1:18" ht="24.95" customHeight="1" x14ac:dyDescent="0.2">
      <c r="A24" s="30">
        <v>12</v>
      </c>
      <c r="B24" s="28" t="s">
        <v>121</v>
      </c>
      <c r="C24" s="30" t="s">
        <v>122</v>
      </c>
      <c r="D24" s="30">
        <v>1965</v>
      </c>
      <c r="E24" s="28" t="s">
        <v>52</v>
      </c>
      <c r="F24" s="30">
        <v>2</v>
      </c>
      <c r="G24" s="30">
        <v>2</v>
      </c>
      <c r="H24" s="29">
        <v>452.7</v>
      </c>
      <c r="I24" s="31">
        <v>384.7</v>
      </c>
      <c r="J24" s="30">
        <v>128</v>
      </c>
      <c r="K24" s="30">
        <v>8</v>
      </c>
      <c r="L24" s="31">
        <v>5916.5626719151996</v>
      </c>
      <c r="M24" s="31">
        <v>0</v>
      </c>
      <c r="N24" s="31">
        <v>0</v>
      </c>
      <c r="O24" s="31">
        <v>5916.5626719151996</v>
      </c>
      <c r="P24" s="57">
        <f t="shared" si="0"/>
        <v>15.379679417507667</v>
      </c>
      <c r="Q24" s="30">
        <v>10477.1</v>
      </c>
      <c r="R24" s="30">
        <v>2017</v>
      </c>
    </row>
    <row r="25" spans="1:18" ht="24.95" customHeight="1" x14ac:dyDescent="0.2">
      <c r="A25" s="30">
        <v>13</v>
      </c>
      <c r="B25" s="28" t="s">
        <v>123</v>
      </c>
      <c r="C25" s="30">
        <v>1954</v>
      </c>
      <c r="D25" s="30"/>
      <c r="E25" s="28" t="s">
        <v>50</v>
      </c>
      <c r="F25" s="30">
        <v>2</v>
      </c>
      <c r="G25" s="30">
        <v>1</v>
      </c>
      <c r="H25" s="29">
        <v>536.20000000000005</v>
      </c>
      <c r="I25" s="31">
        <v>488.3</v>
      </c>
      <c r="J25" s="30">
        <v>415.63</v>
      </c>
      <c r="K25" s="30">
        <v>8</v>
      </c>
      <c r="L25" s="31">
        <v>8146.7056080592001</v>
      </c>
      <c r="M25" s="31">
        <v>0</v>
      </c>
      <c r="N25" s="31">
        <v>0</v>
      </c>
      <c r="O25" s="31">
        <v>8146.7056080592001</v>
      </c>
      <c r="P25" s="57">
        <f t="shared" si="0"/>
        <v>16.683812426908048</v>
      </c>
      <c r="Q25" s="30">
        <v>10477.1</v>
      </c>
      <c r="R25" s="30">
        <v>2017</v>
      </c>
    </row>
    <row r="26" spans="1:18" ht="24.95" customHeight="1" x14ac:dyDescent="0.2">
      <c r="A26" s="30">
        <v>14</v>
      </c>
      <c r="B26" s="28" t="s">
        <v>124</v>
      </c>
      <c r="C26" s="30" t="s">
        <v>98</v>
      </c>
      <c r="D26" s="30">
        <v>1968</v>
      </c>
      <c r="E26" s="28" t="s">
        <v>50</v>
      </c>
      <c r="F26" s="30">
        <v>2</v>
      </c>
      <c r="G26" s="30">
        <v>2</v>
      </c>
      <c r="H26" s="29">
        <v>558.79999999999995</v>
      </c>
      <c r="I26" s="31">
        <v>507.9</v>
      </c>
      <c r="J26" s="30">
        <v>447.2</v>
      </c>
      <c r="K26" s="30">
        <v>16</v>
      </c>
      <c r="L26" s="31">
        <v>29720</v>
      </c>
      <c r="M26" s="31">
        <v>0</v>
      </c>
      <c r="N26" s="31">
        <v>0</v>
      </c>
      <c r="O26" s="31">
        <v>29720</v>
      </c>
      <c r="P26" s="57">
        <f t="shared" si="0"/>
        <v>58.51545579838551</v>
      </c>
      <c r="Q26" s="30">
        <v>10477.1</v>
      </c>
      <c r="R26" s="30">
        <v>2017</v>
      </c>
    </row>
    <row r="27" spans="1:18" ht="24.95" customHeight="1" x14ac:dyDescent="0.2">
      <c r="A27" s="30">
        <v>15</v>
      </c>
      <c r="B27" s="28" t="s">
        <v>125</v>
      </c>
      <c r="C27" s="30" t="s">
        <v>105</v>
      </c>
      <c r="D27" s="30"/>
      <c r="E27" s="28" t="s">
        <v>73</v>
      </c>
      <c r="F27" s="30">
        <v>2</v>
      </c>
      <c r="G27" s="30">
        <v>1</v>
      </c>
      <c r="H27" s="29">
        <v>298.39999999999998</v>
      </c>
      <c r="I27" s="31">
        <v>281.3</v>
      </c>
      <c r="J27" s="30">
        <v>173</v>
      </c>
      <c r="K27" s="30">
        <v>8</v>
      </c>
      <c r="L27" s="31">
        <v>1304686.2750599999</v>
      </c>
      <c r="M27" s="31">
        <v>0</v>
      </c>
      <c r="N27" s="31">
        <v>0</v>
      </c>
      <c r="O27" s="31">
        <v>1304686.2750599999</v>
      </c>
      <c r="P27" s="57">
        <f t="shared" si="0"/>
        <v>4638.0599895485238</v>
      </c>
      <c r="Q27" s="30">
        <v>11918.52</v>
      </c>
      <c r="R27" s="30">
        <v>2017</v>
      </c>
    </row>
    <row r="28" spans="1:18" ht="24.95" customHeight="1" x14ac:dyDescent="0.2">
      <c r="A28" s="30">
        <v>16</v>
      </c>
      <c r="B28" s="28" t="s">
        <v>127</v>
      </c>
      <c r="C28" s="30" t="s">
        <v>122</v>
      </c>
      <c r="D28" s="30">
        <v>1966</v>
      </c>
      <c r="E28" s="28" t="s">
        <v>50</v>
      </c>
      <c r="F28" s="30">
        <v>2</v>
      </c>
      <c r="G28" s="30">
        <v>2</v>
      </c>
      <c r="H28" s="29">
        <v>646.20000000000005</v>
      </c>
      <c r="I28" s="31">
        <v>594.20000000000005</v>
      </c>
      <c r="J28" s="30">
        <v>400.5</v>
      </c>
      <c r="K28" s="30">
        <v>12</v>
      </c>
      <c r="L28" s="31">
        <v>2755935.2530649998</v>
      </c>
      <c r="M28" s="31">
        <v>0</v>
      </c>
      <c r="N28" s="31">
        <v>0</v>
      </c>
      <c r="O28" s="31">
        <v>2755935.2530649998</v>
      </c>
      <c r="P28" s="57">
        <f t="shared" si="0"/>
        <v>4638.0600017923252</v>
      </c>
      <c r="Q28" s="30">
        <v>10477.1</v>
      </c>
      <c r="R28" s="30">
        <v>2017</v>
      </c>
    </row>
    <row r="29" spans="1:18" ht="24.95" customHeight="1" x14ac:dyDescent="0.2">
      <c r="A29" s="30">
        <v>17</v>
      </c>
      <c r="B29" s="28" t="s">
        <v>128</v>
      </c>
      <c r="C29" s="30" t="s">
        <v>122</v>
      </c>
      <c r="D29" s="30"/>
      <c r="E29" s="28" t="s">
        <v>50</v>
      </c>
      <c r="F29" s="30">
        <v>2</v>
      </c>
      <c r="G29" s="30">
        <v>1</v>
      </c>
      <c r="H29" s="29">
        <v>466.2</v>
      </c>
      <c r="I29" s="31">
        <v>432.6</v>
      </c>
      <c r="J29" s="30">
        <v>257.39999999999998</v>
      </c>
      <c r="K29" s="30">
        <v>8</v>
      </c>
      <c r="L29" s="31">
        <v>6701.0315809393996</v>
      </c>
      <c r="M29" s="31">
        <v>0</v>
      </c>
      <c r="N29" s="31">
        <v>0</v>
      </c>
      <c r="O29" s="31">
        <v>6701.0315809393996</v>
      </c>
      <c r="P29" s="57">
        <f t="shared" si="0"/>
        <v>15.490133104344427</v>
      </c>
      <c r="Q29" s="30">
        <v>10477.1</v>
      </c>
      <c r="R29" s="30">
        <v>2017</v>
      </c>
    </row>
    <row r="30" spans="1:18" ht="24.95" customHeight="1" x14ac:dyDescent="0.2">
      <c r="A30" s="30">
        <v>18</v>
      </c>
      <c r="B30" s="28" t="s">
        <v>129</v>
      </c>
      <c r="C30" s="30" t="s">
        <v>98</v>
      </c>
      <c r="D30" s="30"/>
      <c r="E30" s="28" t="s">
        <v>69</v>
      </c>
      <c r="F30" s="30">
        <v>2</v>
      </c>
      <c r="G30" s="30">
        <v>1</v>
      </c>
      <c r="H30" s="29">
        <v>435</v>
      </c>
      <c r="I30" s="31">
        <v>394</v>
      </c>
      <c r="J30" s="30">
        <v>184.39999999999998</v>
      </c>
      <c r="K30" s="30">
        <v>9</v>
      </c>
      <c r="L30" s="31">
        <v>6056.8095590239991</v>
      </c>
      <c r="M30" s="31">
        <v>0</v>
      </c>
      <c r="N30" s="31">
        <v>0</v>
      </c>
      <c r="O30" s="31">
        <v>6056.8095590239991</v>
      </c>
      <c r="P30" s="57">
        <f t="shared" si="0"/>
        <v>15.372613093969541</v>
      </c>
      <c r="Q30" s="30">
        <v>10477.1</v>
      </c>
      <c r="R30" s="30">
        <v>2017</v>
      </c>
    </row>
    <row r="31" spans="1:18" ht="24.95" customHeight="1" x14ac:dyDescent="0.2">
      <c r="A31" s="30">
        <v>19</v>
      </c>
      <c r="B31" s="28" t="s">
        <v>130</v>
      </c>
      <c r="C31" s="30" t="s">
        <v>98</v>
      </c>
      <c r="D31" s="30"/>
      <c r="E31" s="28" t="s">
        <v>69</v>
      </c>
      <c r="F31" s="30">
        <v>2</v>
      </c>
      <c r="G31" s="30">
        <v>1</v>
      </c>
      <c r="H31" s="29">
        <v>434</v>
      </c>
      <c r="I31" s="31">
        <v>392.1</v>
      </c>
      <c r="J31" s="30">
        <v>241.40000000000003</v>
      </c>
      <c r="K31" s="30">
        <v>8</v>
      </c>
      <c r="L31" s="31">
        <v>5756.9534993009993</v>
      </c>
      <c r="M31" s="31">
        <v>0</v>
      </c>
      <c r="N31" s="31">
        <v>0</v>
      </c>
      <c r="O31" s="31">
        <v>5756.9534993009993</v>
      </c>
      <c r="P31" s="57">
        <f t="shared" si="0"/>
        <v>14.68236036547054</v>
      </c>
      <c r="Q31" s="30">
        <v>10477.1</v>
      </c>
      <c r="R31" s="30">
        <v>2017</v>
      </c>
    </row>
    <row r="32" spans="1:18" ht="24.95" customHeight="1" x14ac:dyDescent="0.2">
      <c r="A32" s="30">
        <v>20</v>
      </c>
      <c r="B32" s="28" t="s">
        <v>131</v>
      </c>
      <c r="C32" s="30" t="s">
        <v>98</v>
      </c>
      <c r="D32" s="30">
        <v>1969</v>
      </c>
      <c r="E32" s="28" t="s">
        <v>69</v>
      </c>
      <c r="F32" s="30">
        <v>2</v>
      </c>
      <c r="G32" s="30">
        <v>1</v>
      </c>
      <c r="H32" s="29">
        <v>427</v>
      </c>
      <c r="I32" s="31">
        <v>386.4</v>
      </c>
      <c r="J32" s="30">
        <v>386.4</v>
      </c>
      <c r="K32" s="30">
        <v>8</v>
      </c>
      <c r="L32" s="31">
        <v>5761.8990498699995</v>
      </c>
      <c r="M32" s="31">
        <v>0</v>
      </c>
      <c r="N32" s="31">
        <v>0</v>
      </c>
      <c r="O32" s="31">
        <v>5761.8990498699995</v>
      </c>
      <c r="P32" s="57">
        <f t="shared" si="0"/>
        <v>14.911747023473085</v>
      </c>
      <c r="Q32" s="30">
        <v>10477.1</v>
      </c>
      <c r="R32" s="30">
        <v>2017</v>
      </c>
    </row>
    <row r="33" spans="1:18" ht="24.95" customHeight="1" x14ac:dyDescent="0.2">
      <c r="A33" s="30">
        <v>21</v>
      </c>
      <c r="B33" s="28" t="s">
        <v>132</v>
      </c>
      <c r="C33" s="30" t="s">
        <v>98</v>
      </c>
      <c r="D33" s="30"/>
      <c r="E33" s="28" t="s">
        <v>69</v>
      </c>
      <c r="F33" s="30">
        <v>2</v>
      </c>
      <c r="G33" s="30">
        <v>1</v>
      </c>
      <c r="H33" s="29">
        <v>433</v>
      </c>
      <c r="I33" s="31">
        <v>393.4</v>
      </c>
      <c r="J33" s="30">
        <v>288.59999999999997</v>
      </c>
      <c r="K33" s="30">
        <v>8</v>
      </c>
      <c r="L33" s="31">
        <v>6155.2533098975991</v>
      </c>
      <c r="M33" s="31">
        <v>0</v>
      </c>
      <c r="N33" s="31">
        <v>0</v>
      </c>
      <c r="O33" s="31">
        <v>6155.2533098975991</v>
      </c>
      <c r="P33" s="57">
        <f t="shared" si="0"/>
        <v>15.646297178184035</v>
      </c>
      <c r="Q33" s="30">
        <v>10477.1</v>
      </c>
      <c r="R33" s="30">
        <v>2017</v>
      </c>
    </row>
    <row r="34" spans="1:18" ht="24.95" customHeight="1" x14ac:dyDescent="0.2">
      <c r="A34" s="30">
        <v>22</v>
      </c>
      <c r="B34" s="28" t="s">
        <v>133</v>
      </c>
      <c r="C34" s="30" t="s">
        <v>98</v>
      </c>
      <c r="D34" s="30"/>
      <c r="E34" s="28" t="s">
        <v>69</v>
      </c>
      <c r="F34" s="30">
        <v>2</v>
      </c>
      <c r="G34" s="30">
        <v>1</v>
      </c>
      <c r="H34" s="29">
        <v>433</v>
      </c>
      <c r="I34" s="31">
        <v>392</v>
      </c>
      <c r="J34" s="30">
        <v>281</v>
      </c>
      <c r="K34" s="30">
        <v>8</v>
      </c>
      <c r="L34" s="31">
        <v>5838.0141432574001</v>
      </c>
      <c r="M34" s="31">
        <v>0</v>
      </c>
      <c r="N34" s="31">
        <v>0</v>
      </c>
      <c r="O34" s="31">
        <v>5838.0141432574001</v>
      </c>
      <c r="P34" s="57">
        <f t="shared" si="0"/>
        <v>14.892893222595408</v>
      </c>
      <c r="Q34" s="30">
        <v>10477.1</v>
      </c>
      <c r="R34" s="30">
        <v>2017</v>
      </c>
    </row>
    <row r="35" spans="1:18" ht="24.95" customHeight="1" x14ac:dyDescent="0.2">
      <c r="A35" s="30">
        <v>23</v>
      </c>
      <c r="B35" s="28" t="s">
        <v>134</v>
      </c>
      <c r="C35" s="30" t="s">
        <v>100</v>
      </c>
      <c r="D35" s="30">
        <v>1964</v>
      </c>
      <c r="E35" s="28" t="s">
        <v>69</v>
      </c>
      <c r="F35" s="30">
        <v>2</v>
      </c>
      <c r="G35" s="30">
        <v>2</v>
      </c>
      <c r="H35" s="29">
        <v>536</v>
      </c>
      <c r="I35" s="31">
        <v>479</v>
      </c>
      <c r="J35" s="30">
        <v>348.1</v>
      </c>
      <c r="K35" s="30">
        <v>16</v>
      </c>
      <c r="L35" s="31">
        <v>7739.7965309027995</v>
      </c>
      <c r="M35" s="31">
        <v>0</v>
      </c>
      <c r="N35" s="31">
        <v>0</v>
      </c>
      <c r="O35" s="31">
        <v>7739.7965309027995</v>
      </c>
      <c r="P35" s="57">
        <f t="shared" si="0"/>
        <v>16.158239104181209</v>
      </c>
      <c r="Q35" s="30">
        <v>10477.1</v>
      </c>
      <c r="R35" s="30">
        <v>2017</v>
      </c>
    </row>
    <row r="36" spans="1:18" ht="24.95" customHeight="1" x14ac:dyDescent="0.2">
      <c r="A36" s="30">
        <v>24</v>
      </c>
      <c r="B36" s="28" t="s">
        <v>135</v>
      </c>
      <c r="C36" s="30" t="s">
        <v>100</v>
      </c>
      <c r="D36" s="30"/>
      <c r="E36" s="28" t="s">
        <v>69</v>
      </c>
      <c r="F36" s="30">
        <v>2</v>
      </c>
      <c r="G36" s="30">
        <v>2</v>
      </c>
      <c r="H36" s="29">
        <v>524</v>
      </c>
      <c r="I36" s="31">
        <v>471.5</v>
      </c>
      <c r="J36" s="30">
        <v>471.5</v>
      </c>
      <c r="K36" s="30">
        <v>12</v>
      </c>
      <c r="L36" s="31">
        <v>2186845.2851133621</v>
      </c>
      <c r="M36" s="31">
        <v>0</v>
      </c>
      <c r="N36" s="31">
        <v>0</v>
      </c>
      <c r="O36" s="31">
        <v>2186845.2851133621</v>
      </c>
      <c r="P36" s="57">
        <f t="shared" si="0"/>
        <v>4638.0599896359745</v>
      </c>
      <c r="Q36" s="30">
        <v>10477.1</v>
      </c>
      <c r="R36" s="30">
        <v>2017</v>
      </c>
    </row>
    <row r="37" spans="1:18" ht="24.95" customHeight="1" x14ac:dyDescent="0.2">
      <c r="A37" s="30">
        <v>25</v>
      </c>
      <c r="B37" s="28" t="s">
        <v>136</v>
      </c>
      <c r="C37" s="30" t="s">
        <v>114</v>
      </c>
      <c r="D37" s="30">
        <v>1977</v>
      </c>
      <c r="E37" s="28" t="s">
        <v>69</v>
      </c>
      <c r="F37" s="30">
        <v>2</v>
      </c>
      <c r="G37" s="30">
        <v>2</v>
      </c>
      <c r="H37" s="29">
        <v>460</v>
      </c>
      <c r="I37" s="31">
        <v>406.2</v>
      </c>
      <c r="J37" s="30">
        <v>202</v>
      </c>
      <c r="K37" s="30">
        <v>8</v>
      </c>
      <c r="L37" s="31">
        <v>6590.6578353303994</v>
      </c>
      <c r="M37" s="31">
        <v>0</v>
      </c>
      <c r="N37" s="31">
        <v>0</v>
      </c>
      <c r="O37" s="31">
        <v>6590.6578353303994</v>
      </c>
      <c r="P37" s="57">
        <f t="shared" si="0"/>
        <v>16.225154690621366</v>
      </c>
      <c r="Q37" s="30">
        <v>10477.1</v>
      </c>
      <c r="R37" s="30">
        <v>2017</v>
      </c>
    </row>
    <row r="38" spans="1:18" ht="24.95" customHeight="1" x14ac:dyDescent="0.2">
      <c r="A38" s="30">
        <v>26</v>
      </c>
      <c r="B38" s="28" t="s">
        <v>137</v>
      </c>
      <c r="C38" s="30" t="s">
        <v>100</v>
      </c>
      <c r="D38" s="30"/>
      <c r="E38" s="28" t="s">
        <v>69</v>
      </c>
      <c r="F38" s="30">
        <v>2</v>
      </c>
      <c r="G38" s="30">
        <v>1</v>
      </c>
      <c r="H38" s="29">
        <v>442.1</v>
      </c>
      <c r="I38" s="31">
        <v>391.9</v>
      </c>
      <c r="J38" s="30">
        <v>188.2</v>
      </c>
      <c r="K38" s="30">
        <v>8</v>
      </c>
      <c r="L38" s="31">
        <v>5931.9567924264002</v>
      </c>
      <c r="M38" s="31">
        <v>0</v>
      </c>
      <c r="N38" s="31">
        <v>0</v>
      </c>
      <c r="O38" s="31">
        <v>5931.9567924264002</v>
      </c>
      <c r="P38" s="57">
        <f t="shared" si="0"/>
        <v>15.136404165415669</v>
      </c>
      <c r="Q38" s="30">
        <v>10477.1</v>
      </c>
      <c r="R38" s="30">
        <v>2017</v>
      </c>
    </row>
    <row r="39" spans="1:18" ht="24.95" customHeight="1" x14ac:dyDescent="0.2">
      <c r="A39" s="30">
        <v>27</v>
      </c>
      <c r="B39" s="28" t="s">
        <v>138</v>
      </c>
      <c r="C39" s="30" t="s">
        <v>100</v>
      </c>
      <c r="D39" s="30"/>
      <c r="E39" s="28" t="s">
        <v>69</v>
      </c>
      <c r="F39" s="30">
        <v>2</v>
      </c>
      <c r="G39" s="30">
        <v>1</v>
      </c>
      <c r="H39" s="29">
        <v>438</v>
      </c>
      <c r="I39" s="31">
        <v>398</v>
      </c>
      <c r="J39" s="30">
        <v>198.7</v>
      </c>
      <c r="K39" s="30">
        <v>8</v>
      </c>
      <c r="L39" s="31">
        <v>5931.9567924264002</v>
      </c>
      <c r="M39" s="31">
        <v>0</v>
      </c>
      <c r="N39" s="31">
        <v>0</v>
      </c>
      <c r="O39" s="31">
        <v>5931.9567924264002</v>
      </c>
      <c r="P39" s="57">
        <f t="shared" si="0"/>
        <v>14.904414051322613</v>
      </c>
      <c r="Q39" s="30">
        <v>10477.1</v>
      </c>
      <c r="R39" s="30">
        <v>2017</v>
      </c>
    </row>
    <row r="40" spans="1:18" ht="24.95" customHeight="1" x14ac:dyDescent="0.2">
      <c r="A40" s="30">
        <v>28</v>
      </c>
      <c r="B40" s="28" t="s">
        <v>139</v>
      </c>
      <c r="C40" s="30" t="s">
        <v>100</v>
      </c>
      <c r="D40" s="30"/>
      <c r="E40" s="28" t="s">
        <v>69</v>
      </c>
      <c r="F40" s="30">
        <v>2</v>
      </c>
      <c r="G40" s="30">
        <v>1</v>
      </c>
      <c r="H40" s="29">
        <v>438</v>
      </c>
      <c r="I40" s="31">
        <v>396</v>
      </c>
      <c r="J40" s="30">
        <v>245.58</v>
      </c>
      <c r="K40" s="30">
        <v>9</v>
      </c>
      <c r="L40" s="31">
        <v>6042.5785455266005</v>
      </c>
      <c r="M40" s="31">
        <v>0</v>
      </c>
      <c r="N40" s="31">
        <v>0</v>
      </c>
      <c r="O40" s="31">
        <v>6042.5785455266005</v>
      </c>
      <c r="P40" s="57">
        <f t="shared" si="0"/>
        <v>15.259036731127779</v>
      </c>
      <c r="Q40" s="30">
        <v>10477.1</v>
      </c>
      <c r="R40" s="30">
        <v>2017</v>
      </c>
    </row>
    <row r="41" spans="1:18" ht="24.95" customHeight="1" x14ac:dyDescent="0.2">
      <c r="A41" s="30">
        <v>29</v>
      </c>
      <c r="B41" s="28" t="s">
        <v>140</v>
      </c>
      <c r="C41" s="30" t="s">
        <v>100</v>
      </c>
      <c r="D41" s="30"/>
      <c r="E41" s="28" t="s">
        <v>69</v>
      </c>
      <c r="F41" s="30">
        <v>2</v>
      </c>
      <c r="G41" s="30">
        <v>1</v>
      </c>
      <c r="H41" s="29">
        <v>438</v>
      </c>
      <c r="I41" s="31">
        <v>395.2</v>
      </c>
      <c r="J41" s="30">
        <v>257.60000000000002</v>
      </c>
      <c r="K41" s="30">
        <v>8</v>
      </c>
      <c r="L41" s="31">
        <v>5806.5339995000004</v>
      </c>
      <c r="M41" s="31">
        <v>0</v>
      </c>
      <c r="N41" s="31">
        <v>0</v>
      </c>
      <c r="O41" s="31">
        <v>5806.5339995000004</v>
      </c>
      <c r="P41" s="57">
        <f t="shared" si="0"/>
        <v>14.692646759868422</v>
      </c>
      <c r="Q41" s="30">
        <v>10477.1</v>
      </c>
      <c r="R41" s="30">
        <v>2017</v>
      </c>
    </row>
    <row r="42" spans="1:18" ht="24.95" customHeight="1" x14ac:dyDescent="0.2">
      <c r="A42" s="30">
        <v>30</v>
      </c>
      <c r="B42" s="28" t="s">
        <v>141</v>
      </c>
      <c r="C42" s="30" t="s">
        <v>100</v>
      </c>
      <c r="D42" s="30"/>
      <c r="E42" s="28" t="s">
        <v>69</v>
      </c>
      <c r="F42" s="30">
        <v>2</v>
      </c>
      <c r="G42" s="30">
        <v>1</v>
      </c>
      <c r="H42" s="29">
        <v>438.3</v>
      </c>
      <c r="I42" s="31">
        <v>395.5</v>
      </c>
      <c r="J42" s="30">
        <v>277.7</v>
      </c>
      <c r="K42" s="30">
        <v>8</v>
      </c>
      <c r="L42" s="31">
        <v>6080.0912884799991</v>
      </c>
      <c r="M42" s="31">
        <v>0</v>
      </c>
      <c r="N42" s="31">
        <v>0</v>
      </c>
      <c r="O42" s="31">
        <v>6080.0912884799991</v>
      </c>
      <c r="P42" s="57">
        <f t="shared" si="0"/>
        <v>15.373176456333752</v>
      </c>
      <c r="Q42" s="30">
        <v>10477.1</v>
      </c>
      <c r="R42" s="30">
        <v>2017</v>
      </c>
    </row>
    <row r="43" spans="1:18" ht="24.95" customHeight="1" x14ac:dyDescent="0.2">
      <c r="A43" s="30">
        <v>31</v>
      </c>
      <c r="B43" s="28" t="s">
        <v>142</v>
      </c>
      <c r="C43" s="30" t="s">
        <v>100</v>
      </c>
      <c r="D43" s="30"/>
      <c r="E43" s="28" t="s">
        <v>69</v>
      </c>
      <c r="F43" s="30">
        <v>2</v>
      </c>
      <c r="G43" s="30">
        <v>1</v>
      </c>
      <c r="H43" s="29">
        <v>434</v>
      </c>
      <c r="I43" s="31">
        <v>393</v>
      </c>
      <c r="J43" s="30">
        <v>110.9</v>
      </c>
      <c r="K43" s="30">
        <v>9</v>
      </c>
      <c r="L43" s="31">
        <v>6080.0912884799991</v>
      </c>
      <c r="M43" s="31">
        <v>0</v>
      </c>
      <c r="N43" s="31">
        <v>0</v>
      </c>
      <c r="O43" s="31">
        <v>6080.0912884799991</v>
      </c>
      <c r="P43" s="57">
        <f t="shared" si="0"/>
        <v>15.470970199694655</v>
      </c>
      <c r="Q43" s="30">
        <v>10477.1</v>
      </c>
      <c r="R43" s="30">
        <v>2017</v>
      </c>
    </row>
    <row r="44" spans="1:18" ht="24.95" customHeight="1" x14ac:dyDescent="0.2">
      <c r="A44" s="30">
        <v>32</v>
      </c>
      <c r="B44" s="28" t="s">
        <v>143</v>
      </c>
      <c r="C44" s="30" t="s">
        <v>100</v>
      </c>
      <c r="D44" s="30"/>
      <c r="E44" s="28" t="s">
        <v>69</v>
      </c>
      <c r="F44" s="30">
        <v>2</v>
      </c>
      <c r="G44" s="30">
        <v>1</v>
      </c>
      <c r="H44" s="29">
        <v>432.6</v>
      </c>
      <c r="I44" s="31">
        <v>397.4</v>
      </c>
      <c r="J44" s="30">
        <v>152.19999999999999</v>
      </c>
      <c r="K44" s="30">
        <v>9</v>
      </c>
      <c r="L44" s="31">
        <v>1843165.1</v>
      </c>
      <c r="M44" s="31">
        <v>0</v>
      </c>
      <c r="N44" s="31">
        <v>0</v>
      </c>
      <c r="O44" s="31">
        <v>1843165.1</v>
      </c>
      <c r="P44" s="57">
        <f t="shared" si="0"/>
        <v>4638.0601409159544</v>
      </c>
      <c r="Q44" s="30">
        <v>10477.1</v>
      </c>
      <c r="R44" s="30">
        <v>2017</v>
      </c>
    </row>
    <row r="45" spans="1:18" ht="24.95" customHeight="1" x14ac:dyDescent="0.2">
      <c r="A45" s="30">
        <v>33</v>
      </c>
      <c r="B45" s="28" t="s">
        <v>144</v>
      </c>
      <c r="C45" s="30" t="s">
        <v>98</v>
      </c>
      <c r="D45" s="30"/>
      <c r="E45" s="28" t="s">
        <v>50</v>
      </c>
      <c r="F45" s="30">
        <v>2</v>
      </c>
      <c r="G45" s="30">
        <v>2</v>
      </c>
      <c r="H45" s="29">
        <v>586.20000000000005</v>
      </c>
      <c r="I45" s="31">
        <v>529.1</v>
      </c>
      <c r="J45" s="30">
        <v>492.1</v>
      </c>
      <c r="K45" s="30">
        <v>16</v>
      </c>
      <c r="L45" s="31">
        <v>5309.2660119749999</v>
      </c>
      <c r="M45" s="31">
        <v>0</v>
      </c>
      <c r="N45" s="31">
        <v>0</v>
      </c>
      <c r="O45" s="31">
        <v>5309.2660119749999</v>
      </c>
      <c r="P45" s="57">
        <f t="shared" si="0"/>
        <v>10.034522797155546</v>
      </c>
      <c r="Q45" s="30">
        <v>10477.1</v>
      </c>
      <c r="R45" s="30">
        <v>2017</v>
      </c>
    </row>
    <row r="46" spans="1:18" ht="24.95" customHeight="1" x14ac:dyDescent="0.2">
      <c r="A46" s="30">
        <v>34</v>
      </c>
      <c r="B46" s="28" t="s">
        <v>145</v>
      </c>
      <c r="C46" s="30" t="s">
        <v>100</v>
      </c>
      <c r="D46" s="30"/>
      <c r="E46" s="28" t="s">
        <v>50</v>
      </c>
      <c r="F46" s="30">
        <v>2</v>
      </c>
      <c r="G46" s="30">
        <v>1</v>
      </c>
      <c r="H46" s="29">
        <v>442.4</v>
      </c>
      <c r="I46" s="31">
        <v>409.8</v>
      </c>
      <c r="J46" s="30">
        <v>156.80000000000001</v>
      </c>
      <c r="K46" s="30">
        <v>8</v>
      </c>
      <c r="L46" s="31">
        <v>4927.3694360713989</v>
      </c>
      <c r="M46" s="31">
        <v>0</v>
      </c>
      <c r="N46" s="31">
        <v>0</v>
      </c>
      <c r="O46" s="31">
        <v>4927.3694360713989</v>
      </c>
      <c r="P46" s="57">
        <f t="shared" si="0"/>
        <v>12.023839521892139</v>
      </c>
      <c r="Q46" s="30">
        <v>10477.1</v>
      </c>
      <c r="R46" s="30">
        <v>2017</v>
      </c>
    </row>
    <row r="47" spans="1:18" ht="24.95" customHeight="1" x14ac:dyDescent="0.2">
      <c r="A47" s="30">
        <v>35</v>
      </c>
      <c r="B47" s="28" t="s">
        <v>146</v>
      </c>
      <c r="C47" s="30" t="s">
        <v>98</v>
      </c>
      <c r="D47" s="30"/>
      <c r="E47" s="28" t="s">
        <v>52</v>
      </c>
      <c r="F47" s="30">
        <v>2</v>
      </c>
      <c r="G47" s="30">
        <v>1</v>
      </c>
      <c r="H47" s="29">
        <v>443.4</v>
      </c>
      <c r="I47" s="31">
        <v>411.9</v>
      </c>
      <c r="J47" s="30">
        <v>143.6</v>
      </c>
      <c r="K47" s="30">
        <v>8</v>
      </c>
      <c r="L47" s="31">
        <v>35698.466755444999</v>
      </c>
      <c r="M47" s="31">
        <v>0</v>
      </c>
      <c r="N47" s="31">
        <v>0</v>
      </c>
      <c r="O47" s="31">
        <v>35698.466755444999</v>
      </c>
      <c r="P47" s="57">
        <f t="shared" si="0"/>
        <v>86.667799843275063</v>
      </c>
      <c r="Q47" s="30">
        <v>10477.1</v>
      </c>
      <c r="R47" s="30">
        <v>2017</v>
      </c>
    </row>
    <row r="48" spans="1:18" ht="24.95" customHeight="1" x14ac:dyDescent="0.2">
      <c r="A48" s="30">
        <v>36</v>
      </c>
      <c r="B48" s="28" t="s">
        <v>148</v>
      </c>
      <c r="C48" s="30" t="s">
        <v>98</v>
      </c>
      <c r="D48" s="30">
        <v>1975</v>
      </c>
      <c r="E48" s="28" t="s">
        <v>69</v>
      </c>
      <c r="F48" s="30">
        <v>2</v>
      </c>
      <c r="G48" s="30">
        <v>1</v>
      </c>
      <c r="H48" s="29">
        <v>445</v>
      </c>
      <c r="I48" s="31">
        <v>383.2</v>
      </c>
      <c r="J48" s="30">
        <v>93.5</v>
      </c>
      <c r="K48" s="30">
        <v>8</v>
      </c>
      <c r="L48" s="31">
        <v>1777304.592321008</v>
      </c>
      <c r="M48" s="31">
        <v>0</v>
      </c>
      <c r="N48" s="31">
        <v>0</v>
      </c>
      <c r="O48" s="31">
        <v>1777304.592321008</v>
      </c>
      <c r="P48" s="57">
        <f t="shared" si="0"/>
        <v>4638.0600008377032</v>
      </c>
      <c r="Q48" s="30">
        <v>10477.1</v>
      </c>
      <c r="R48" s="30">
        <v>2017</v>
      </c>
    </row>
    <row r="49" spans="1:18" ht="24.95" customHeight="1" x14ac:dyDescent="0.2">
      <c r="A49" s="30">
        <v>37</v>
      </c>
      <c r="B49" s="28" t="s">
        <v>149</v>
      </c>
      <c r="C49" s="30" t="s">
        <v>100</v>
      </c>
      <c r="D49" s="30">
        <v>1974</v>
      </c>
      <c r="E49" s="28" t="s">
        <v>69</v>
      </c>
      <c r="F49" s="30">
        <v>2</v>
      </c>
      <c r="G49" s="30">
        <v>2</v>
      </c>
      <c r="H49" s="29">
        <v>531</v>
      </c>
      <c r="I49" s="31">
        <v>474.4</v>
      </c>
      <c r="J49" s="30">
        <v>305.60000000000002</v>
      </c>
      <c r="K49" s="30">
        <v>8</v>
      </c>
      <c r="L49" s="31">
        <v>2200295.6601225575</v>
      </c>
      <c r="M49" s="31">
        <v>0</v>
      </c>
      <c r="N49" s="31">
        <v>0</v>
      </c>
      <c r="O49" s="31">
        <v>2200295.6601225575</v>
      </c>
      <c r="P49" s="57">
        <f t="shared" si="0"/>
        <v>4638.0599918266389</v>
      </c>
      <c r="Q49" s="30">
        <v>10477.1</v>
      </c>
      <c r="R49" s="30">
        <v>2017</v>
      </c>
    </row>
    <row r="50" spans="1:18" ht="24.95" customHeight="1" x14ac:dyDescent="0.2">
      <c r="A50" s="30">
        <v>38</v>
      </c>
      <c r="B50" s="28" t="s">
        <v>150</v>
      </c>
      <c r="C50" s="30" t="s">
        <v>114</v>
      </c>
      <c r="D50" s="30"/>
      <c r="E50" s="28" t="s">
        <v>50</v>
      </c>
      <c r="F50" s="30">
        <v>2</v>
      </c>
      <c r="G50" s="30">
        <v>1</v>
      </c>
      <c r="H50" s="29">
        <v>528.9</v>
      </c>
      <c r="I50" s="31">
        <v>488</v>
      </c>
      <c r="J50" s="30">
        <v>402.5</v>
      </c>
      <c r="K50" s="30">
        <v>16</v>
      </c>
      <c r="L50" s="31">
        <v>51960.311486398001</v>
      </c>
      <c r="M50" s="31">
        <v>0</v>
      </c>
      <c r="N50" s="31">
        <v>0</v>
      </c>
      <c r="O50" s="31">
        <v>51960.311486398001</v>
      </c>
      <c r="P50" s="57">
        <f t="shared" si="0"/>
        <v>106.47604812786476</v>
      </c>
      <c r="Q50" s="30">
        <v>10477.1</v>
      </c>
      <c r="R50" s="30">
        <v>2017</v>
      </c>
    </row>
    <row r="51" spans="1:18" ht="24.95" customHeight="1" x14ac:dyDescent="0.2">
      <c r="A51" s="30">
        <v>39</v>
      </c>
      <c r="B51" s="28" t="s">
        <v>151</v>
      </c>
      <c r="C51" s="30" t="s">
        <v>92</v>
      </c>
      <c r="D51" s="30"/>
      <c r="E51" s="28" t="s">
        <v>44</v>
      </c>
      <c r="F51" s="30">
        <v>2</v>
      </c>
      <c r="G51" s="30">
        <v>1</v>
      </c>
      <c r="H51" s="29">
        <v>432.1</v>
      </c>
      <c r="I51" s="31">
        <v>395.6</v>
      </c>
      <c r="J51" s="30">
        <v>231.9</v>
      </c>
      <c r="K51" s="30">
        <v>8</v>
      </c>
      <c r="L51" s="31">
        <v>19930.3</v>
      </c>
      <c r="M51" s="31">
        <v>0</v>
      </c>
      <c r="N51" s="31">
        <v>0</v>
      </c>
      <c r="O51" s="31">
        <v>19930.3</v>
      </c>
      <c r="P51" s="57">
        <f t="shared" si="0"/>
        <v>50.379929221435788</v>
      </c>
      <c r="Q51" s="30">
        <v>10477.1</v>
      </c>
      <c r="R51" s="30">
        <v>2017</v>
      </c>
    </row>
    <row r="52" spans="1:18" ht="24.95" customHeight="1" x14ac:dyDescent="0.2">
      <c r="A52" s="30">
        <v>40</v>
      </c>
      <c r="B52" s="28" t="s">
        <v>152</v>
      </c>
      <c r="C52" s="30" t="s">
        <v>92</v>
      </c>
      <c r="D52" s="30"/>
      <c r="E52" s="28" t="s">
        <v>69</v>
      </c>
      <c r="F52" s="30">
        <v>2</v>
      </c>
      <c r="G52" s="30">
        <v>1</v>
      </c>
      <c r="H52" s="29">
        <v>432.9</v>
      </c>
      <c r="I52" s="31">
        <v>397.3</v>
      </c>
      <c r="J52" s="30">
        <v>292.2</v>
      </c>
      <c r="K52" s="30">
        <v>8</v>
      </c>
      <c r="L52" s="31">
        <v>6225.493674412799</v>
      </c>
      <c r="M52" s="31">
        <v>0</v>
      </c>
      <c r="N52" s="31">
        <v>0</v>
      </c>
      <c r="O52" s="31">
        <v>6225.493674412799</v>
      </c>
      <c r="P52" s="57">
        <f t="shared" si="0"/>
        <v>15.669503333533347</v>
      </c>
      <c r="Q52" s="30">
        <v>10477.1</v>
      </c>
      <c r="R52" s="30">
        <v>2017</v>
      </c>
    </row>
    <row r="53" spans="1:18" ht="24.95" customHeight="1" x14ac:dyDescent="0.2">
      <c r="A53" s="30">
        <v>41</v>
      </c>
      <c r="B53" s="28" t="s">
        <v>153</v>
      </c>
      <c r="C53" s="30" t="s">
        <v>98</v>
      </c>
      <c r="D53" s="30"/>
      <c r="E53" s="28" t="s">
        <v>50</v>
      </c>
      <c r="F53" s="30">
        <v>2</v>
      </c>
      <c r="G53" s="30">
        <v>1</v>
      </c>
      <c r="H53" s="29">
        <v>425.7</v>
      </c>
      <c r="I53" s="31">
        <v>396.1</v>
      </c>
      <c r="J53" s="30">
        <v>302.60000000000002</v>
      </c>
      <c r="K53" s="30">
        <v>8</v>
      </c>
      <c r="L53" s="31">
        <v>1837135.57</v>
      </c>
      <c r="M53" s="31">
        <v>0</v>
      </c>
      <c r="N53" s="31">
        <v>0</v>
      </c>
      <c r="O53" s="31">
        <v>1837135.57</v>
      </c>
      <c r="P53" s="57">
        <f t="shared" si="0"/>
        <v>4638.0600100984602</v>
      </c>
      <c r="Q53" s="30">
        <v>10477.1</v>
      </c>
      <c r="R53" s="30">
        <v>2017</v>
      </c>
    </row>
    <row r="54" spans="1:18" ht="24.95" customHeight="1" x14ac:dyDescent="0.2">
      <c r="A54" s="30">
        <v>42</v>
      </c>
      <c r="B54" s="28" t="s">
        <v>154</v>
      </c>
      <c r="C54" s="30" t="s">
        <v>147</v>
      </c>
      <c r="D54" s="30"/>
      <c r="E54" s="28" t="s">
        <v>50</v>
      </c>
      <c r="F54" s="30">
        <v>2</v>
      </c>
      <c r="G54" s="30">
        <v>2</v>
      </c>
      <c r="H54" s="29">
        <v>615.4</v>
      </c>
      <c r="I54" s="31">
        <v>458.7</v>
      </c>
      <c r="J54" s="30">
        <v>211.5</v>
      </c>
      <c r="K54" s="30">
        <v>11</v>
      </c>
      <c r="L54" s="31">
        <v>7271.1190009944003</v>
      </c>
      <c r="M54" s="31">
        <v>0</v>
      </c>
      <c r="N54" s="31">
        <v>0</v>
      </c>
      <c r="O54" s="31">
        <v>7271.1190009944003</v>
      </c>
      <c r="P54" s="57">
        <f t="shared" si="0"/>
        <v>15.851578375832572</v>
      </c>
      <c r="Q54" s="30">
        <v>10477.1</v>
      </c>
      <c r="R54" s="30">
        <v>2017</v>
      </c>
    </row>
    <row r="55" spans="1:18" ht="24.95" customHeight="1" x14ac:dyDescent="0.2">
      <c r="A55" s="30">
        <v>43</v>
      </c>
      <c r="B55" s="28" t="s">
        <v>155</v>
      </c>
      <c r="C55" s="30">
        <v>1931</v>
      </c>
      <c r="D55" s="30">
        <v>1963</v>
      </c>
      <c r="E55" s="28" t="s">
        <v>50</v>
      </c>
      <c r="F55" s="30">
        <v>2</v>
      </c>
      <c r="G55" s="30">
        <v>1</v>
      </c>
      <c r="H55" s="29">
        <v>476.9</v>
      </c>
      <c r="I55" s="31">
        <v>419.4</v>
      </c>
      <c r="J55" s="30">
        <v>307.8</v>
      </c>
      <c r="K55" s="30">
        <v>12</v>
      </c>
      <c r="L55" s="31">
        <v>6704.4799166632001</v>
      </c>
      <c r="M55" s="31">
        <v>0</v>
      </c>
      <c r="N55" s="31">
        <v>0</v>
      </c>
      <c r="O55" s="31">
        <v>6704.4799166632001</v>
      </c>
      <c r="P55" s="57">
        <f t="shared" si="0"/>
        <v>15.98588439833858</v>
      </c>
      <c r="Q55" s="30">
        <v>10477.1</v>
      </c>
      <c r="R55" s="30">
        <v>2017</v>
      </c>
    </row>
    <row r="56" spans="1:18" ht="24.95" customHeight="1" x14ac:dyDescent="0.2">
      <c r="A56" s="30">
        <v>44</v>
      </c>
      <c r="B56" s="28" t="s">
        <v>156</v>
      </c>
      <c r="C56" s="30">
        <v>1958</v>
      </c>
      <c r="D56" s="30"/>
      <c r="E56" s="28" t="s">
        <v>50</v>
      </c>
      <c r="F56" s="30">
        <v>2</v>
      </c>
      <c r="G56" s="30">
        <v>1</v>
      </c>
      <c r="H56" s="29">
        <v>352.1</v>
      </c>
      <c r="I56" s="31">
        <v>325.7</v>
      </c>
      <c r="J56" s="30">
        <v>114.2</v>
      </c>
      <c r="K56" s="30">
        <v>8</v>
      </c>
      <c r="L56" s="31">
        <v>3855.7797965189993</v>
      </c>
      <c r="M56" s="31">
        <v>0</v>
      </c>
      <c r="N56" s="31">
        <v>0</v>
      </c>
      <c r="O56" s="31">
        <v>3855.7797965189993</v>
      </c>
      <c r="P56" s="57">
        <f t="shared" si="0"/>
        <v>11.838439657718759</v>
      </c>
      <c r="Q56" s="30">
        <v>10477.1</v>
      </c>
      <c r="R56" s="30">
        <v>2017</v>
      </c>
    </row>
    <row r="57" spans="1:18" ht="24.95" customHeight="1" x14ac:dyDescent="0.2">
      <c r="A57" s="30">
        <v>45</v>
      </c>
      <c r="B57" s="28" t="s">
        <v>157</v>
      </c>
      <c r="C57" s="30">
        <v>1948</v>
      </c>
      <c r="D57" s="30"/>
      <c r="E57" s="28" t="s">
        <v>50</v>
      </c>
      <c r="F57" s="30">
        <v>2</v>
      </c>
      <c r="G57" s="30">
        <v>1</v>
      </c>
      <c r="H57" s="29">
        <v>448.5</v>
      </c>
      <c r="I57" s="31">
        <v>415</v>
      </c>
      <c r="J57" s="30">
        <v>147.69999999999999</v>
      </c>
      <c r="K57" s="30">
        <v>8</v>
      </c>
      <c r="L57" s="31">
        <v>43459.595882042602</v>
      </c>
      <c r="M57" s="31">
        <v>0</v>
      </c>
      <c r="N57" s="31">
        <v>0</v>
      </c>
      <c r="O57" s="31">
        <v>43459.595882042602</v>
      </c>
      <c r="P57" s="57">
        <f t="shared" si="0"/>
        <v>104.72191778805447</v>
      </c>
      <c r="Q57" s="30">
        <v>10477.1</v>
      </c>
      <c r="R57" s="30">
        <v>2017</v>
      </c>
    </row>
    <row r="58" spans="1:18" ht="24.95" customHeight="1" x14ac:dyDescent="0.2">
      <c r="A58" s="30">
        <v>46</v>
      </c>
      <c r="B58" s="28" t="s">
        <v>158</v>
      </c>
      <c r="C58" s="30">
        <v>1947</v>
      </c>
      <c r="D58" s="30">
        <v>1965</v>
      </c>
      <c r="E58" s="28" t="s">
        <v>50</v>
      </c>
      <c r="F58" s="30">
        <v>2</v>
      </c>
      <c r="G58" s="30">
        <v>1</v>
      </c>
      <c r="H58" s="29">
        <v>456.9</v>
      </c>
      <c r="I58" s="31">
        <v>433.2</v>
      </c>
      <c r="J58" s="30">
        <v>174.9</v>
      </c>
      <c r="K58" s="30">
        <v>8</v>
      </c>
      <c r="L58" s="31">
        <v>5856.0765778619998</v>
      </c>
      <c r="M58" s="31">
        <v>0</v>
      </c>
      <c r="N58" s="31">
        <v>0</v>
      </c>
      <c r="O58" s="31">
        <v>5856.0765778619998</v>
      </c>
      <c r="P58" s="57">
        <f t="shared" si="0"/>
        <v>13.51818231270083</v>
      </c>
      <c r="Q58" s="30">
        <v>10477.1</v>
      </c>
      <c r="R58" s="30">
        <v>2017</v>
      </c>
    </row>
    <row r="59" spans="1:18" ht="24.95" customHeight="1" x14ac:dyDescent="0.2">
      <c r="A59" s="30">
        <v>47</v>
      </c>
      <c r="B59" s="28" t="s">
        <v>159</v>
      </c>
      <c r="C59" s="30" t="s">
        <v>122</v>
      </c>
      <c r="D59" s="30">
        <v>1970</v>
      </c>
      <c r="E59" s="28" t="s">
        <v>50</v>
      </c>
      <c r="F59" s="30">
        <v>2</v>
      </c>
      <c r="G59" s="30">
        <v>1</v>
      </c>
      <c r="H59" s="29">
        <v>466.1</v>
      </c>
      <c r="I59" s="31">
        <v>429.4</v>
      </c>
      <c r="J59" s="30">
        <v>266.3</v>
      </c>
      <c r="K59" s="30">
        <v>8</v>
      </c>
      <c r="L59" s="31">
        <v>1991582.96</v>
      </c>
      <c r="M59" s="31">
        <v>0</v>
      </c>
      <c r="N59" s="31">
        <v>0</v>
      </c>
      <c r="O59" s="31">
        <v>1991582.96</v>
      </c>
      <c r="P59" s="57">
        <f t="shared" si="0"/>
        <v>4638.0599906846764</v>
      </c>
      <c r="Q59" s="30">
        <v>10477.1</v>
      </c>
      <c r="R59" s="30">
        <v>2017</v>
      </c>
    </row>
    <row r="60" spans="1:18" ht="24.95" customHeight="1" x14ac:dyDescent="0.2">
      <c r="A60" s="30">
        <v>48</v>
      </c>
      <c r="B60" s="28" t="s">
        <v>160</v>
      </c>
      <c r="C60" s="30" t="s">
        <v>76</v>
      </c>
      <c r="D60" s="30">
        <v>1966</v>
      </c>
      <c r="E60" s="28" t="s">
        <v>52</v>
      </c>
      <c r="F60" s="30">
        <v>2</v>
      </c>
      <c r="G60" s="30">
        <v>2</v>
      </c>
      <c r="H60" s="29">
        <v>417.4</v>
      </c>
      <c r="I60" s="31">
        <v>372.4</v>
      </c>
      <c r="J60" s="30">
        <v>207.2</v>
      </c>
      <c r="K60" s="30">
        <v>8</v>
      </c>
      <c r="L60" s="31">
        <v>20882.2</v>
      </c>
      <c r="M60" s="31">
        <v>0</v>
      </c>
      <c r="N60" s="31">
        <v>0</v>
      </c>
      <c r="O60" s="31">
        <v>20882.2</v>
      </c>
      <c r="P60" s="57">
        <f t="shared" si="0"/>
        <v>56.074650912996781</v>
      </c>
      <c r="Q60" s="30">
        <v>10477.1</v>
      </c>
      <c r="R60" s="30">
        <v>2017</v>
      </c>
    </row>
    <row r="61" spans="1:18" ht="24.95" customHeight="1" x14ac:dyDescent="0.2">
      <c r="A61" s="30">
        <v>49</v>
      </c>
      <c r="B61" s="28" t="s">
        <v>161</v>
      </c>
      <c r="C61" s="30" t="s">
        <v>147</v>
      </c>
      <c r="D61" s="30">
        <v>1969</v>
      </c>
      <c r="E61" s="28" t="s">
        <v>50</v>
      </c>
      <c r="F61" s="30">
        <v>2</v>
      </c>
      <c r="G61" s="30">
        <v>1</v>
      </c>
      <c r="H61" s="29">
        <v>464.4</v>
      </c>
      <c r="I61" s="31">
        <v>428.6</v>
      </c>
      <c r="J61" s="30">
        <v>163.19999999999999</v>
      </c>
      <c r="K61" s="30">
        <v>8</v>
      </c>
      <c r="L61" s="31">
        <v>1987872.52</v>
      </c>
      <c r="M61" s="31">
        <v>0</v>
      </c>
      <c r="N61" s="31">
        <v>0</v>
      </c>
      <c r="O61" s="31">
        <v>1987872.52</v>
      </c>
      <c r="P61" s="57">
        <f t="shared" si="0"/>
        <v>4638.0600093327112</v>
      </c>
      <c r="Q61" s="30">
        <v>10477.1</v>
      </c>
      <c r="R61" s="30">
        <v>2017</v>
      </c>
    </row>
    <row r="62" spans="1:18" ht="24.95" customHeight="1" x14ac:dyDescent="0.2">
      <c r="A62" s="30">
        <v>50</v>
      </c>
      <c r="B62" s="28" t="s">
        <v>162</v>
      </c>
      <c r="C62" s="30">
        <v>1960</v>
      </c>
      <c r="D62" s="30"/>
      <c r="E62" s="28" t="s">
        <v>50</v>
      </c>
      <c r="F62" s="30">
        <v>2</v>
      </c>
      <c r="G62" s="30">
        <v>1</v>
      </c>
      <c r="H62" s="29">
        <v>481.68</v>
      </c>
      <c r="I62" s="31">
        <v>277</v>
      </c>
      <c r="J62" s="30">
        <v>86.8</v>
      </c>
      <c r="K62" s="30">
        <v>8</v>
      </c>
      <c r="L62" s="31">
        <v>17095</v>
      </c>
      <c r="M62" s="31">
        <v>0</v>
      </c>
      <c r="N62" s="31">
        <v>0</v>
      </c>
      <c r="O62" s="31">
        <v>17095</v>
      </c>
      <c r="P62" s="57">
        <f t="shared" si="0"/>
        <v>61.714801444043324</v>
      </c>
      <c r="Q62" s="30">
        <v>10477.1</v>
      </c>
      <c r="R62" s="30">
        <v>2017</v>
      </c>
    </row>
    <row r="63" spans="1:18" ht="24.95" customHeight="1" x14ac:dyDescent="0.2">
      <c r="A63" s="30">
        <v>51</v>
      </c>
      <c r="B63" s="28" t="s">
        <v>163</v>
      </c>
      <c r="C63" s="30">
        <v>1961</v>
      </c>
      <c r="D63" s="30"/>
      <c r="E63" s="28" t="s">
        <v>50</v>
      </c>
      <c r="F63" s="30">
        <v>2</v>
      </c>
      <c r="G63" s="30">
        <v>2</v>
      </c>
      <c r="H63" s="29">
        <v>594.79999999999995</v>
      </c>
      <c r="I63" s="31">
        <v>494.4</v>
      </c>
      <c r="J63" s="30">
        <v>332.5</v>
      </c>
      <c r="K63" s="30">
        <v>15</v>
      </c>
      <c r="L63" s="31">
        <v>18196.400000000001</v>
      </c>
      <c r="M63" s="31">
        <v>0</v>
      </c>
      <c r="N63" s="31">
        <v>0</v>
      </c>
      <c r="O63" s="31">
        <v>18196.400000000001</v>
      </c>
      <c r="P63" s="57">
        <f t="shared" si="0"/>
        <v>36.805016181229782</v>
      </c>
      <c r="Q63" s="30">
        <v>10477.1</v>
      </c>
      <c r="R63" s="30">
        <v>2017</v>
      </c>
    </row>
    <row r="64" spans="1:18" ht="24.95" customHeight="1" x14ac:dyDescent="0.2">
      <c r="A64" s="30">
        <v>52</v>
      </c>
      <c r="B64" s="28" t="s">
        <v>164</v>
      </c>
      <c r="C64" s="30">
        <v>1964</v>
      </c>
      <c r="D64" s="30"/>
      <c r="E64" s="28" t="s">
        <v>73</v>
      </c>
      <c r="F64" s="30">
        <v>2</v>
      </c>
      <c r="G64" s="30">
        <v>2</v>
      </c>
      <c r="H64" s="29">
        <v>393.6</v>
      </c>
      <c r="I64" s="31">
        <v>353.5</v>
      </c>
      <c r="J64" s="30">
        <v>315.5</v>
      </c>
      <c r="K64" s="30">
        <v>8</v>
      </c>
      <c r="L64" s="31">
        <v>21969.599999999999</v>
      </c>
      <c r="M64" s="31">
        <v>0</v>
      </c>
      <c r="N64" s="31">
        <v>0</v>
      </c>
      <c r="O64" s="31">
        <v>21969.599999999999</v>
      </c>
      <c r="P64" s="57">
        <f t="shared" si="0"/>
        <v>62.148797736916542</v>
      </c>
      <c r="Q64" s="30">
        <v>6235.53</v>
      </c>
      <c r="R64" s="30">
        <v>2017</v>
      </c>
    </row>
    <row r="65" spans="1:18" ht="24.95" customHeight="1" x14ac:dyDescent="0.2">
      <c r="A65" s="30">
        <v>53</v>
      </c>
      <c r="B65" s="28" t="s">
        <v>165</v>
      </c>
      <c r="C65" s="30">
        <v>1951</v>
      </c>
      <c r="D65" s="30">
        <v>1967</v>
      </c>
      <c r="E65" s="28" t="s">
        <v>50</v>
      </c>
      <c r="F65" s="30">
        <v>2</v>
      </c>
      <c r="G65" s="30">
        <v>2</v>
      </c>
      <c r="H65" s="29">
        <v>504.9</v>
      </c>
      <c r="I65" s="31">
        <v>455.9</v>
      </c>
      <c r="J65" s="30">
        <v>246.3</v>
      </c>
      <c r="K65" s="30">
        <v>8</v>
      </c>
      <c r="L65" s="31">
        <v>18153.8</v>
      </c>
      <c r="M65" s="31">
        <v>0</v>
      </c>
      <c r="N65" s="31">
        <v>0</v>
      </c>
      <c r="O65" s="31">
        <v>18153.8</v>
      </c>
      <c r="P65" s="57">
        <f t="shared" si="0"/>
        <v>39.81969730203992</v>
      </c>
      <c r="Q65" s="30">
        <v>10477.1</v>
      </c>
      <c r="R65" s="30">
        <v>2017</v>
      </c>
    </row>
    <row r="66" spans="1:18" ht="24.95" customHeight="1" x14ac:dyDescent="0.2">
      <c r="A66" s="30">
        <v>54</v>
      </c>
      <c r="B66" s="28" t="s">
        <v>166</v>
      </c>
      <c r="C66" s="30" t="s">
        <v>59</v>
      </c>
      <c r="D66" s="30"/>
      <c r="E66" s="28" t="s">
        <v>52</v>
      </c>
      <c r="F66" s="30">
        <v>2</v>
      </c>
      <c r="G66" s="30">
        <v>4</v>
      </c>
      <c r="H66" s="29">
        <v>1009.8</v>
      </c>
      <c r="I66" s="31">
        <v>844.4</v>
      </c>
      <c r="J66" s="30">
        <v>553.20000000000005</v>
      </c>
      <c r="K66" s="30">
        <v>16</v>
      </c>
      <c r="L66" s="31">
        <v>26186.7</v>
      </c>
      <c r="M66" s="31">
        <v>0</v>
      </c>
      <c r="N66" s="31">
        <v>0</v>
      </c>
      <c r="O66" s="31">
        <v>26186.7</v>
      </c>
      <c r="P66" s="57">
        <f t="shared" si="0"/>
        <v>31.012198010421603</v>
      </c>
      <c r="Q66" s="30">
        <v>10477.1</v>
      </c>
      <c r="R66" s="30">
        <v>2017</v>
      </c>
    </row>
    <row r="67" spans="1:18" ht="24.95" customHeight="1" x14ac:dyDescent="0.2">
      <c r="A67" s="30">
        <v>55</v>
      </c>
      <c r="B67" s="28" t="s">
        <v>167</v>
      </c>
      <c r="C67" s="30">
        <v>1954</v>
      </c>
      <c r="D67" s="30">
        <v>1989</v>
      </c>
      <c r="E67" s="28" t="s">
        <v>50</v>
      </c>
      <c r="F67" s="30">
        <v>2</v>
      </c>
      <c r="G67" s="30">
        <v>3</v>
      </c>
      <c r="H67" s="29">
        <v>740.9</v>
      </c>
      <c r="I67" s="31">
        <v>649.29999999999995</v>
      </c>
      <c r="J67" s="30">
        <v>427.1</v>
      </c>
      <c r="K67" s="30">
        <v>17</v>
      </c>
      <c r="L67" s="31">
        <v>3011492.3468999993</v>
      </c>
      <c r="M67" s="31">
        <v>0</v>
      </c>
      <c r="N67" s="31">
        <v>0</v>
      </c>
      <c r="O67" s="31">
        <v>3011492.3468999993</v>
      </c>
      <c r="P67" s="57">
        <f t="shared" si="0"/>
        <v>4638.059982904666</v>
      </c>
      <c r="Q67" s="30">
        <v>10477.1</v>
      </c>
      <c r="R67" s="30">
        <v>2017</v>
      </c>
    </row>
    <row r="68" spans="1:18" ht="24.95" customHeight="1" x14ac:dyDescent="0.2">
      <c r="A68" s="30">
        <v>56</v>
      </c>
      <c r="B68" s="28" t="s">
        <v>168</v>
      </c>
      <c r="C68" s="30" t="s">
        <v>59</v>
      </c>
      <c r="D68" s="30"/>
      <c r="E68" s="28" t="s">
        <v>50</v>
      </c>
      <c r="F68" s="30">
        <v>2</v>
      </c>
      <c r="G68" s="30">
        <v>2</v>
      </c>
      <c r="H68" s="29">
        <v>815.3</v>
      </c>
      <c r="I68" s="31">
        <v>721.9</v>
      </c>
      <c r="J68" s="30">
        <v>448.5</v>
      </c>
      <c r="K68" s="30">
        <v>20</v>
      </c>
      <c r="L68" s="31">
        <v>21333.4</v>
      </c>
      <c r="M68" s="31">
        <v>0</v>
      </c>
      <c r="N68" s="31">
        <v>0</v>
      </c>
      <c r="O68" s="31">
        <v>21333.4</v>
      </c>
      <c r="P68" s="57">
        <f t="shared" si="0"/>
        <v>29.551738467931848</v>
      </c>
      <c r="Q68" s="30">
        <v>10477.1</v>
      </c>
      <c r="R68" s="30">
        <v>2017</v>
      </c>
    </row>
    <row r="69" spans="1:18" ht="24.95" customHeight="1" x14ac:dyDescent="0.2">
      <c r="A69" s="30">
        <v>57</v>
      </c>
      <c r="B69" s="28" t="s">
        <v>169</v>
      </c>
      <c r="C69" s="30" t="s">
        <v>78</v>
      </c>
      <c r="D69" s="30">
        <v>1978</v>
      </c>
      <c r="E69" s="28" t="s">
        <v>52</v>
      </c>
      <c r="F69" s="30">
        <v>2</v>
      </c>
      <c r="G69" s="30">
        <v>2</v>
      </c>
      <c r="H69" s="29">
        <v>631.70000000000005</v>
      </c>
      <c r="I69" s="31">
        <v>568.20000000000005</v>
      </c>
      <c r="J69" s="30">
        <v>332.4</v>
      </c>
      <c r="K69" s="30">
        <v>16</v>
      </c>
      <c r="L69" s="31">
        <v>2635345.69</v>
      </c>
      <c r="M69" s="31">
        <v>0</v>
      </c>
      <c r="N69" s="31">
        <v>0</v>
      </c>
      <c r="O69" s="31">
        <v>2635345.69</v>
      </c>
      <c r="P69" s="57">
        <f t="shared" si="0"/>
        <v>4638.0599964801122</v>
      </c>
      <c r="Q69" s="30">
        <v>10477.1</v>
      </c>
      <c r="R69" s="30">
        <v>2017</v>
      </c>
    </row>
    <row r="70" spans="1:18" ht="24.95" customHeight="1" x14ac:dyDescent="0.2">
      <c r="A70" s="30">
        <v>58</v>
      </c>
      <c r="B70" s="28" t="s">
        <v>170</v>
      </c>
      <c r="C70" s="30" t="s">
        <v>59</v>
      </c>
      <c r="D70" s="30"/>
      <c r="E70" s="28" t="s">
        <v>52</v>
      </c>
      <c r="F70" s="30">
        <v>2</v>
      </c>
      <c r="G70" s="30">
        <v>1</v>
      </c>
      <c r="H70" s="29">
        <v>198.3</v>
      </c>
      <c r="I70" s="31">
        <v>179.5</v>
      </c>
      <c r="J70" s="30">
        <v>148.80000000000001</v>
      </c>
      <c r="K70" s="30">
        <v>6</v>
      </c>
      <c r="L70" s="31">
        <v>24830</v>
      </c>
      <c r="M70" s="31">
        <v>0</v>
      </c>
      <c r="N70" s="31">
        <v>0</v>
      </c>
      <c r="O70" s="31">
        <v>24830</v>
      </c>
      <c r="P70" s="57">
        <f t="shared" si="0"/>
        <v>138.32869080779943</v>
      </c>
      <c r="Q70" s="30">
        <v>10477.1</v>
      </c>
      <c r="R70" s="30">
        <v>2017</v>
      </c>
    </row>
    <row r="71" spans="1:18" ht="24.95" customHeight="1" x14ac:dyDescent="0.2">
      <c r="A71" s="30">
        <v>59</v>
      </c>
      <c r="B71" s="28" t="s">
        <v>190</v>
      </c>
      <c r="C71" s="30">
        <v>1959</v>
      </c>
      <c r="D71" s="30"/>
      <c r="E71" s="28" t="s">
        <v>82</v>
      </c>
      <c r="F71" s="30">
        <v>2</v>
      </c>
      <c r="G71" s="30">
        <v>2</v>
      </c>
      <c r="H71" s="29">
        <v>502.34</v>
      </c>
      <c r="I71" s="31">
        <v>468.1</v>
      </c>
      <c r="J71" s="30">
        <v>363.9</v>
      </c>
      <c r="K71" s="30">
        <v>14</v>
      </c>
      <c r="L71" s="31">
        <v>2171075.89</v>
      </c>
      <c r="M71" s="31">
        <v>0</v>
      </c>
      <c r="N71" s="31">
        <v>0</v>
      </c>
      <c r="O71" s="31">
        <v>2171075.89</v>
      </c>
      <c r="P71" s="57">
        <f t="shared" si="0"/>
        <v>4638.0600085451824</v>
      </c>
      <c r="Q71" s="30">
        <v>10477.1</v>
      </c>
      <c r="R71" s="30">
        <v>2017</v>
      </c>
    </row>
    <row r="72" spans="1:18" ht="24.95" customHeight="1" x14ac:dyDescent="0.2">
      <c r="A72" s="30">
        <v>60</v>
      </c>
      <c r="B72" s="28" t="s">
        <v>171</v>
      </c>
      <c r="C72" s="30" t="s">
        <v>105</v>
      </c>
      <c r="D72" s="30">
        <v>1970</v>
      </c>
      <c r="E72" s="28" t="s">
        <v>50</v>
      </c>
      <c r="F72" s="30">
        <v>2</v>
      </c>
      <c r="G72" s="30">
        <v>2</v>
      </c>
      <c r="H72" s="29">
        <v>522.79999999999995</v>
      </c>
      <c r="I72" s="31">
        <v>485</v>
      </c>
      <c r="J72" s="30">
        <v>451.1</v>
      </c>
      <c r="K72" s="30">
        <v>16</v>
      </c>
      <c r="L72" s="31">
        <v>23165.4</v>
      </c>
      <c r="M72" s="31">
        <v>0</v>
      </c>
      <c r="N72" s="31">
        <v>0</v>
      </c>
      <c r="O72" s="31">
        <v>23165.4</v>
      </c>
      <c r="P72" s="57">
        <f t="shared" si="0"/>
        <v>47.763711340206186</v>
      </c>
      <c r="Q72" s="30">
        <v>10477.1</v>
      </c>
      <c r="R72" s="30">
        <v>2017</v>
      </c>
    </row>
    <row r="73" spans="1:18" ht="24.95" customHeight="1" x14ac:dyDescent="0.2">
      <c r="A73" s="30">
        <v>61</v>
      </c>
      <c r="B73" s="28" t="s">
        <v>172</v>
      </c>
      <c r="C73" s="30" t="s">
        <v>98</v>
      </c>
      <c r="D73" s="30"/>
      <c r="E73" s="28" t="s">
        <v>50</v>
      </c>
      <c r="F73" s="30">
        <v>2</v>
      </c>
      <c r="G73" s="30">
        <v>1</v>
      </c>
      <c r="H73" s="29">
        <v>426</v>
      </c>
      <c r="I73" s="31">
        <v>402.8</v>
      </c>
      <c r="J73" s="30">
        <v>402.8</v>
      </c>
      <c r="K73" s="30">
        <v>8</v>
      </c>
      <c r="L73" s="31">
        <v>1868210.5741599998</v>
      </c>
      <c r="M73" s="31">
        <v>0</v>
      </c>
      <c r="N73" s="31">
        <v>0</v>
      </c>
      <c r="O73" s="31">
        <v>1868210.5741599998</v>
      </c>
      <c r="P73" s="57">
        <f t="shared" si="0"/>
        <v>4638.0600152929492</v>
      </c>
      <c r="Q73" s="30">
        <v>10477.1</v>
      </c>
      <c r="R73" s="30">
        <v>2017</v>
      </c>
    </row>
    <row r="74" spans="1:18" ht="24.95" customHeight="1" x14ac:dyDescent="0.2">
      <c r="A74" s="30">
        <v>62</v>
      </c>
      <c r="B74" s="28" t="s">
        <v>173</v>
      </c>
      <c r="C74" s="30">
        <v>1960</v>
      </c>
      <c r="D74" s="30">
        <v>1978</v>
      </c>
      <c r="E74" s="28" t="s">
        <v>50</v>
      </c>
      <c r="F74" s="30">
        <v>2</v>
      </c>
      <c r="G74" s="30">
        <v>2</v>
      </c>
      <c r="H74" s="29">
        <v>630.79999999999995</v>
      </c>
      <c r="I74" s="31">
        <v>562.6</v>
      </c>
      <c r="J74" s="30">
        <v>436.5</v>
      </c>
      <c r="K74" s="30">
        <v>16</v>
      </c>
      <c r="L74" s="31">
        <v>34160</v>
      </c>
      <c r="M74" s="31">
        <v>0</v>
      </c>
      <c r="N74" s="31">
        <v>0</v>
      </c>
      <c r="O74" s="31">
        <v>34160</v>
      </c>
      <c r="P74" s="57">
        <f t="shared" si="0"/>
        <v>60.718094560966939</v>
      </c>
      <c r="Q74" s="30">
        <v>10477.1</v>
      </c>
      <c r="R74" s="30">
        <v>2017</v>
      </c>
    </row>
    <row r="75" spans="1:18" ht="24.95" customHeight="1" x14ac:dyDescent="0.2">
      <c r="A75" s="30">
        <v>63</v>
      </c>
      <c r="B75" s="28" t="s">
        <v>174</v>
      </c>
      <c r="C75" s="30" t="s">
        <v>78</v>
      </c>
      <c r="D75" s="30">
        <v>1977</v>
      </c>
      <c r="E75" s="28" t="s">
        <v>52</v>
      </c>
      <c r="F75" s="30">
        <v>2</v>
      </c>
      <c r="G75" s="30">
        <v>2</v>
      </c>
      <c r="H75" s="29">
        <v>964.8</v>
      </c>
      <c r="I75" s="31">
        <v>799.6</v>
      </c>
      <c r="J75" s="30">
        <v>662.4</v>
      </c>
      <c r="K75" s="30">
        <v>24</v>
      </c>
      <c r="L75" s="31">
        <v>48850</v>
      </c>
      <c r="M75" s="31">
        <v>0</v>
      </c>
      <c r="N75" s="31">
        <v>0</v>
      </c>
      <c r="O75" s="31">
        <v>48850</v>
      </c>
      <c r="P75" s="57">
        <f t="shared" si="0"/>
        <v>61.093046523261627</v>
      </c>
      <c r="Q75" s="30">
        <v>10477.1</v>
      </c>
      <c r="R75" s="30">
        <v>2017</v>
      </c>
    </row>
    <row r="76" spans="1:18" ht="24.95" customHeight="1" x14ac:dyDescent="0.2">
      <c r="A76" s="30">
        <v>64</v>
      </c>
      <c r="B76" s="28" t="s">
        <v>175</v>
      </c>
      <c r="C76" s="30" t="s">
        <v>92</v>
      </c>
      <c r="D76" s="30"/>
      <c r="E76" s="28" t="s">
        <v>50</v>
      </c>
      <c r="F76" s="30">
        <v>2</v>
      </c>
      <c r="G76" s="30">
        <v>2</v>
      </c>
      <c r="H76" s="29">
        <v>536.4</v>
      </c>
      <c r="I76" s="31">
        <v>489.4</v>
      </c>
      <c r="J76" s="30">
        <v>374.29999999999995</v>
      </c>
      <c r="K76" s="30">
        <v>8</v>
      </c>
      <c r="L76" s="31">
        <v>32400</v>
      </c>
      <c r="M76" s="31">
        <v>0</v>
      </c>
      <c r="N76" s="31">
        <v>0</v>
      </c>
      <c r="O76" s="31">
        <v>32400</v>
      </c>
      <c r="P76" s="57">
        <f t="shared" si="0"/>
        <v>66.203514507560286</v>
      </c>
      <c r="Q76" s="30">
        <v>10477.1</v>
      </c>
      <c r="R76" s="30">
        <v>2017</v>
      </c>
    </row>
    <row r="77" spans="1:18" ht="24.95" customHeight="1" x14ac:dyDescent="0.2">
      <c r="A77" s="30">
        <v>65</v>
      </c>
      <c r="B77" s="28" t="s">
        <v>176</v>
      </c>
      <c r="C77" s="30">
        <v>1947</v>
      </c>
      <c r="D77" s="30"/>
      <c r="E77" s="28" t="s">
        <v>73</v>
      </c>
      <c r="F77" s="30">
        <v>2</v>
      </c>
      <c r="G77" s="30">
        <v>2</v>
      </c>
      <c r="H77" s="29">
        <v>911.1</v>
      </c>
      <c r="I77" s="31">
        <v>858.4</v>
      </c>
      <c r="J77" s="30">
        <v>218.6</v>
      </c>
      <c r="K77" s="30">
        <v>11</v>
      </c>
      <c r="L77" s="31">
        <v>30300</v>
      </c>
      <c r="M77" s="31">
        <v>0</v>
      </c>
      <c r="N77" s="31">
        <v>0</v>
      </c>
      <c r="O77" s="31">
        <v>30300</v>
      </c>
      <c r="P77" s="57">
        <f t="shared" si="0"/>
        <v>35.298229263746506</v>
      </c>
      <c r="Q77" s="30">
        <v>11918.52</v>
      </c>
      <c r="R77" s="30">
        <v>2017</v>
      </c>
    </row>
    <row r="78" spans="1:18" ht="24.95" customHeight="1" x14ac:dyDescent="0.2">
      <c r="A78" s="30">
        <v>66</v>
      </c>
      <c r="B78" s="28" t="s">
        <v>177</v>
      </c>
      <c r="C78" s="30" t="s">
        <v>49</v>
      </c>
      <c r="D78" s="30">
        <v>1970</v>
      </c>
      <c r="E78" s="28" t="s">
        <v>50</v>
      </c>
      <c r="F78" s="30">
        <v>2</v>
      </c>
      <c r="G78" s="30">
        <v>2</v>
      </c>
      <c r="H78" s="29">
        <v>427.5</v>
      </c>
      <c r="I78" s="31">
        <v>380.7</v>
      </c>
      <c r="J78" s="30">
        <v>190</v>
      </c>
      <c r="K78" s="30">
        <v>8</v>
      </c>
      <c r="L78" s="31">
        <v>23320</v>
      </c>
      <c r="M78" s="31">
        <v>0</v>
      </c>
      <c r="N78" s="31">
        <v>0</v>
      </c>
      <c r="O78" s="31">
        <v>23320</v>
      </c>
      <c r="P78" s="57">
        <f t="shared" ref="P78:P89" si="1">L78/I78</f>
        <v>61.255581822957708</v>
      </c>
      <c r="Q78" s="30">
        <v>10477.1</v>
      </c>
      <c r="R78" s="30">
        <v>2017</v>
      </c>
    </row>
    <row r="79" spans="1:18" ht="24.95" customHeight="1" x14ac:dyDescent="0.2">
      <c r="A79" s="30">
        <v>67</v>
      </c>
      <c r="B79" s="28" t="s">
        <v>178</v>
      </c>
      <c r="C79" s="30" t="s">
        <v>67</v>
      </c>
      <c r="D79" s="30"/>
      <c r="E79" s="28" t="s">
        <v>73</v>
      </c>
      <c r="F79" s="30">
        <v>2</v>
      </c>
      <c r="G79" s="30">
        <v>2</v>
      </c>
      <c r="H79" s="29">
        <v>443.7</v>
      </c>
      <c r="I79" s="31">
        <v>385</v>
      </c>
      <c r="J79" s="30">
        <v>236.15</v>
      </c>
      <c r="K79" s="30">
        <v>10</v>
      </c>
      <c r="L79" s="31">
        <v>1785653.101</v>
      </c>
      <c r="M79" s="31">
        <v>0</v>
      </c>
      <c r="N79" s="31">
        <v>0</v>
      </c>
      <c r="O79" s="31">
        <v>1785653.101</v>
      </c>
      <c r="P79" s="57">
        <f t="shared" si="1"/>
        <v>4638.0600025974027</v>
      </c>
      <c r="Q79" s="30">
        <v>11918.52</v>
      </c>
      <c r="R79" s="30">
        <v>2017</v>
      </c>
    </row>
    <row r="80" spans="1:18" ht="24.95" customHeight="1" x14ac:dyDescent="0.2">
      <c r="A80" s="30">
        <v>68</v>
      </c>
      <c r="B80" s="28" t="s">
        <v>179</v>
      </c>
      <c r="C80" s="30">
        <v>1951</v>
      </c>
      <c r="D80" s="30"/>
      <c r="E80" s="28" t="s">
        <v>50</v>
      </c>
      <c r="F80" s="30">
        <v>2</v>
      </c>
      <c r="G80" s="30">
        <v>2</v>
      </c>
      <c r="H80" s="29">
        <v>432</v>
      </c>
      <c r="I80" s="31">
        <v>380</v>
      </c>
      <c r="J80" s="30">
        <v>46.9</v>
      </c>
      <c r="K80" s="30">
        <v>8</v>
      </c>
      <c r="L80" s="31">
        <v>22800</v>
      </c>
      <c r="M80" s="31">
        <v>0</v>
      </c>
      <c r="N80" s="31">
        <v>0</v>
      </c>
      <c r="O80" s="31">
        <v>22800</v>
      </c>
      <c r="P80" s="57">
        <f t="shared" si="1"/>
        <v>60</v>
      </c>
      <c r="Q80" s="30">
        <v>10477.1</v>
      </c>
      <c r="R80" s="30">
        <v>2017</v>
      </c>
    </row>
    <row r="81" spans="1:18" ht="24.95" customHeight="1" x14ac:dyDescent="0.2">
      <c r="A81" s="30">
        <v>69</v>
      </c>
      <c r="B81" s="28" t="s">
        <v>180</v>
      </c>
      <c r="C81" s="30">
        <v>1953</v>
      </c>
      <c r="D81" s="30"/>
      <c r="E81" s="28" t="s">
        <v>73</v>
      </c>
      <c r="F81" s="30">
        <v>2</v>
      </c>
      <c r="G81" s="30">
        <v>2</v>
      </c>
      <c r="H81" s="29">
        <v>410</v>
      </c>
      <c r="I81" s="31">
        <v>364</v>
      </c>
      <c r="J81" s="30">
        <v>231.58</v>
      </c>
      <c r="K81" s="30">
        <v>8</v>
      </c>
      <c r="L81" s="31">
        <v>6720</v>
      </c>
      <c r="M81" s="31">
        <v>0</v>
      </c>
      <c r="N81" s="31">
        <v>0</v>
      </c>
      <c r="O81" s="31">
        <v>6720</v>
      </c>
      <c r="P81" s="57">
        <f t="shared" si="1"/>
        <v>18.46153846153846</v>
      </c>
      <c r="Q81" s="30">
        <v>11918.52</v>
      </c>
      <c r="R81" s="30">
        <v>2017</v>
      </c>
    </row>
    <row r="82" spans="1:18" ht="24.95" customHeight="1" x14ac:dyDescent="0.2">
      <c r="A82" s="30">
        <v>70</v>
      </c>
      <c r="B82" s="28" t="s">
        <v>181</v>
      </c>
      <c r="C82" s="30">
        <v>1937</v>
      </c>
      <c r="D82" s="30">
        <v>1965</v>
      </c>
      <c r="E82" s="28" t="s">
        <v>52</v>
      </c>
      <c r="F82" s="30">
        <v>2</v>
      </c>
      <c r="G82" s="30">
        <v>3</v>
      </c>
      <c r="H82" s="29">
        <v>607.79999999999995</v>
      </c>
      <c r="I82" s="31">
        <v>549.6</v>
      </c>
      <c r="J82" s="30">
        <v>412.2</v>
      </c>
      <c r="K82" s="30">
        <v>12</v>
      </c>
      <c r="L82" s="31">
        <v>6720</v>
      </c>
      <c r="M82" s="31">
        <v>0</v>
      </c>
      <c r="N82" s="31">
        <v>0</v>
      </c>
      <c r="O82" s="31">
        <v>6720</v>
      </c>
      <c r="P82" s="57">
        <f t="shared" si="1"/>
        <v>12.22707423580786</v>
      </c>
      <c r="Q82" s="30">
        <v>10477.1</v>
      </c>
      <c r="R82" s="30">
        <v>2017</v>
      </c>
    </row>
    <row r="83" spans="1:18" ht="24.95" customHeight="1" x14ac:dyDescent="0.2">
      <c r="A83" s="30">
        <v>71</v>
      </c>
      <c r="B83" s="28" t="s">
        <v>182</v>
      </c>
      <c r="C83" s="30" t="s">
        <v>49</v>
      </c>
      <c r="D83" s="30"/>
      <c r="E83" s="28" t="s">
        <v>183</v>
      </c>
      <c r="F83" s="30">
        <v>2</v>
      </c>
      <c r="G83" s="30">
        <v>1</v>
      </c>
      <c r="H83" s="29">
        <v>442</v>
      </c>
      <c r="I83" s="31">
        <v>420.2</v>
      </c>
      <c r="J83" s="30">
        <v>420.2</v>
      </c>
      <c r="K83" s="30">
        <v>8</v>
      </c>
      <c r="L83" s="31">
        <v>1948912.8386199998</v>
      </c>
      <c r="M83" s="31">
        <v>0</v>
      </c>
      <c r="N83" s="31">
        <v>0</v>
      </c>
      <c r="O83" s="31">
        <v>1948912.8386199998</v>
      </c>
      <c r="P83" s="57">
        <f t="shared" si="1"/>
        <v>4638.0600633507847</v>
      </c>
      <c r="Q83" s="30">
        <v>10477.1</v>
      </c>
      <c r="R83" s="30">
        <v>2017</v>
      </c>
    </row>
    <row r="84" spans="1:18" ht="24.95" customHeight="1" x14ac:dyDescent="0.2">
      <c r="A84" s="30">
        <v>72</v>
      </c>
      <c r="B84" s="28" t="s">
        <v>184</v>
      </c>
      <c r="C84" s="30" t="s">
        <v>98</v>
      </c>
      <c r="D84" s="30"/>
      <c r="E84" s="28" t="s">
        <v>50</v>
      </c>
      <c r="F84" s="30">
        <v>2</v>
      </c>
      <c r="G84" s="30">
        <v>1</v>
      </c>
      <c r="H84" s="29">
        <v>435.1</v>
      </c>
      <c r="I84" s="31">
        <v>394.33</v>
      </c>
      <c r="J84" s="30">
        <v>281</v>
      </c>
      <c r="K84" s="30">
        <v>9</v>
      </c>
      <c r="L84" s="31">
        <v>23400</v>
      </c>
      <c r="M84" s="31">
        <v>0</v>
      </c>
      <c r="N84" s="31">
        <v>0</v>
      </c>
      <c r="O84" s="31">
        <v>23400</v>
      </c>
      <c r="P84" s="57">
        <f t="shared" si="1"/>
        <v>59.341160956559229</v>
      </c>
      <c r="Q84" s="30">
        <v>10477.1</v>
      </c>
      <c r="R84" s="30">
        <v>2017</v>
      </c>
    </row>
    <row r="85" spans="1:18" ht="24.95" customHeight="1" x14ac:dyDescent="0.2">
      <c r="A85" s="30">
        <v>73</v>
      </c>
      <c r="B85" s="28" t="s">
        <v>185</v>
      </c>
      <c r="C85" s="30" t="s">
        <v>100</v>
      </c>
      <c r="D85" s="30">
        <v>1970</v>
      </c>
      <c r="E85" s="28" t="s">
        <v>69</v>
      </c>
      <c r="F85" s="30">
        <v>2</v>
      </c>
      <c r="G85" s="30">
        <v>1</v>
      </c>
      <c r="H85" s="29">
        <v>439</v>
      </c>
      <c r="I85" s="31">
        <v>403</v>
      </c>
      <c r="J85" s="30">
        <v>203</v>
      </c>
      <c r="K85" s="30">
        <v>11</v>
      </c>
      <c r="L85" s="31">
        <v>6720</v>
      </c>
      <c r="M85" s="31">
        <v>0</v>
      </c>
      <c r="N85" s="31">
        <v>0</v>
      </c>
      <c r="O85" s="31">
        <v>6720</v>
      </c>
      <c r="P85" s="57">
        <f t="shared" si="1"/>
        <v>16.674937965260547</v>
      </c>
      <c r="Q85" s="30">
        <v>10477.1</v>
      </c>
      <c r="R85" s="30">
        <v>2017</v>
      </c>
    </row>
    <row r="86" spans="1:18" ht="24.95" customHeight="1" x14ac:dyDescent="0.2">
      <c r="A86" s="30">
        <v>74</v>
      </c>
      <c r="B86" s="28" t="s">
        <v>186</v>
      </c>
      <c r="C86" s="30" t="s">
        <v>63</v>
      </c>
      <c r="D86" s="30">
        <v>1977</v>
      </c>
      <c r="E86" s="28" t="s">
        <v>69</v>
      </c>
      <c r="F86" s="30">
        <v>2</v>
      </c>
      <c r="G86" s="30">
        <v>1</v>
      </c>
      <c r="H86" s="29">
        <v>435</v>
      </c>
      <c r="I86" s="31">
        <v>395</v>
      </c>
      <c r="J86" s="30">
        <v>288.8</v>
      </c>
      <c r="K86" s="30">
        <v>8</v>
      </c>
      <c r="L86" s="31">
        <v>31500</v>
      </c>
      <c r="M86" s="31">
        <v>0</v>
      </c>
      <c r="N86" s="31">
        <v>0</v>
      </c>
      <c r="O86" s="31">
        <v>31500</v>
      </c>
      <c r="P86" s="57">
        <f t="shared" si="1"/>
        <v>79.74683544303798</v>
      </c>
      <c r="Q86" s="30">
        <v>10477.1</v>
      </c>
      <c r="R86" s="30">
        <v>2017</v>
      </c>
    </row>
    <row r="87" spans="1:18" ht="24.95" customHeight="1" x14ac:dyDescent="0.2">
      <c r="A87" s="30">
        <v>75</v>
      </c>
      <c r="B87" s="28" t="s">
        <v>187</v>
      </c>
      <c r="C87" s="30" t="s">
        <v>100</v>
      </c>
      <c r="D87" s="30">
        <v>1977</v>
      </c>
      <c r="E87" s="28" t="s">
        <v>50</v>
      </c>
      <c r="F87" s="30">
        <v>2</v>
      </c>
      <c r="G87" s="30">
        <v>2</v>
      </c>
      <c r="H87" s="29">
        <v>577.4</v>
      </c>
      <c r="I87" s="31">
        <v>525.4</v>
      </c>
      <c r="J87" s="30">
        <v>263.2</v>
      </c>
      <c r="K87" s="30">
        <v>8</v>
      </c>
      <c r="L87" s="31">
        <v>2436837.4000000004</v>
      </c>
      <c r="M87" s="31">
        <v>0</v>
      </c>
      <c r="N87" s="31">
        <v>0</v>
      </c>
      <c r="O87" s="31">
        <v>2436837.4000000004</v>
      </c>
      <c r="P87" s="57">
        <f t="shared" si="1"/>
        <v>4638.0612866387528</v>
      </c>
      <c r="Q87" s="30">
        <v>10477.1</v>
      </c>
      <c r="R87" s="30">
        <v>2017</v>
      </c>
    </row>
    <row r="88" spans="1:18" ht="24.95" customHeight="1" x14ac:dyDescent="0.2">
      <c r="A88" s="30">
        <v>76</v>
      </c>
      <c r="B88" s="28" t="s">
        <v>188</v>
      </c>
      <c r="C88" s="30" t="s">
        <v>59</v>
      </c>
      <c r="D88" s="30">
        <v>1966</v>
      </c>
      <c r="E88" s="28" t="s">
        <v>50</v>
      </c>
      <c r="F88" s="30">
        <v>2</v>
      </c>
      <c r="G88" s="30">
        <v>2</v>
      </c>
      <c r="H88" s="29">
        <v>444.9</v>
      </c>
      <c r="I88" s="31">
        <v>401.6</v>
      </c>
      <c r="J88" s="30">
        <v>204.6</v>
      </c>
      <c r="K88" s="30">
        <v>8</v>
      </c>
      <c r="L88" s="31">
        <v>7200</v>
      </c>
      <c r="M88" s="31">
        <v>0</v>
      </c>
      <c r="N88" s="31">
        <v>0</v>
      </c>
      <c r="O88" s="31">
        <v>7200</v>
      </c>
      <c r="P88" s="57">
        <f t="shared" si="1"/>
        <v>17.92828685258964</v>
      </c>
      <c r="Q88" s="30">
        <v>10477.1</v>
      </c>
      <c r="R88" s="30">
        <v>2017</v>
      </c>
    </row>
    <row r="89" spans="1:18" ht="24.95" customHeight="1" x14ac:dyDescent="0.2">
      <c r="A89" s="30">
        <v>77</v>
      </c>
      <c r="B89" s="28" t="s">
        <v>189</v>
      </c>
      <c r="C89" s="30" t="s">
        <v>114</v>
      </c>
      <c r="D89" s="30">
        <v>1973</v>
      </c>
      <c r="E89" s="28" t="s">
        <v>52</v>
      </c>
      <c r="F89" s="30">
        <v>2</v>
      </c>
      <c r="G89" s="30">
        <v>1</v>
      </c>
      <c r="H89" s="29">
        <v>268.2</v>
      </c>
      <c r="I89" s="31">
        <v>185.1</v>
      </c>
      <c r="J89" s="30">
        <v>166</v>
      </c>
      <c r="K89" s="30">
        <v>8</v>
      </c>
      <c r="L89" s="31">
        <v>19840</v>
      </c>
      <c r="M89" s="31">
        <v>0</v>
      </c>
      <c r="N89" s="31">
        <v>0</v>
      </c>
      <c r="O89" s="31">
        <v>19840</v>
      </c>
      <c r="P89" s="57">
        <f t="shared" si="1"/>
        <v>107.18530524041059</v>
      </c>
      <c r="Q89" s="30">
        <v>10477.1</v>
      </c>
      <c r="R89" s="30">
        <v>2017</v>
      </c>
    </row>
    <row r="90" spans="1:18" s="35" customFormat="1" ht="13.35" customHeight="1" x14ac:dyDescent="0.2">
      <c r="A90" s="97" t="s">
        <v>726</v>
      </c>
      <c r="B90" s="97"/>
      <c r="C90" s="67" t="s">
        <v>333</v>
      </c>
      <c r="D90" s="67"/>
      <c r="E90" s="68"/>
      <c r="F90" s="67"/>
      <c r="G90" s="67"/>
      <c r="H90" s="50">
        <v>37785.519999999997</v>
      </c>
      <c r="I90" s="50">
        <v>33819.730000000003</v>
      </c>
      <c r="J90" s="50">
        <v>21634.040000000005</v>
      </c>
      <c r="K90" s="50">
        <v>799</v>
      </c>
      <c r="L90" s="15">
        <v>42161645.635551445</v>
      </c>
      <c r="M90" s="15"/>
      <c r="N90" s="15"/>
      <c r="O90" s="15">
        <v>42161645.635551445</v>
      </c>
      <c r="P90" s="76"/>
      <c r="Q90" s="77"/>
      <c r="R90" s="67"/>
    </row>
    <row r="91" spans="1:18" s="4" customFormat="1" ht="24.95" customHeight="1" x14ac:dyDescent="0.2">
      <c r="A91" s="30">
        <v>78</v>
      </c>
      <c r="B91" s="28" t="s">
        <v>402</v>
      </c>
      <c r="C91" s="30">
        <v>1948</v>
      </c>
      <c r="D91" s="30"/>
      <c r="E91" s="28" t="s">
        <v>50</v>
      </c>
      <c r="F91" s="30">
        <v>2</v>
      </c>
      <c r="G91" s="30">
        <v>1</v>
      </c>
      <c r="H91" s="31">
        <v>452.3</v>
      </c>
      <c r="I91" s="31">
        <v>411.1</v>
      </c>
      <c r="J91" s="31">
        <v>249.7</v>
      </c>
      <c r="K91" s="30">
        <v>6</v>
      </c>
      <c r="L91" s="31">
        <v>2372000</v>
      </c>
      <c r="M91" s="31">
        <v>0</v>
      </c>
      <c r="N91" s="31">
        <v>0</v>
      </c>
      <c r="O91" s="31">
        <v>2372000</v>
      </c>
      <c r="P91" s="57">
        <f>L91/I91</f>
        <v>5769.8856725857449</v>
      </c>
      <c r="Q91" s="30">
        <v>10477.1</v>
      </c>
      <c r="R91" s="30">
        <v>2018</v>
      </c>
    </row>
    <row r="92" spans="1:18" s="4" customFormat="1" ht="24.95" customHeight="1" x14ac:dyDescent="0.2">
      <c r="A92" s="30">
        <v>79</v>
      </c>
      <c r="B92" s="28" t="s">
        <v>342</v>
      </c>
      <c r="C92" s="30">
        <v>1958</v>
      </c>
      <c r="D92" s="30"/>
      <c r="E92" s="28" t="s">
        <v>50</v>
      </c>
      <c r="F92" s="30">
        <v>2</v>
      </c>
      <c r="G92" s="30">
        <v>2</v>
      </c>
      <c r="H92" s="31">
        <v>576</v>
      </c>
      <c r="I92" s="31">
        <v>517</v>
      </c>
      <c r="J92" s="31">
        <v>414.7</v>
      </c>
      <c r="K92" s="30">
        <v>13</v>
      </c>
      <c r="L92" s="31">
        <v>2991000</v>
      </c>
      <c r="M92" s="31">
        <v>0</v>
      </c>
      <c r="N92" s="31">
        <v>0</v>
      </c>
      <c r="O92" s="31">
        <v>2991000</v>
      </c>
      <c r="P92" s="57">
        <f t="shared" ref="P92:P155" si="2">L92/I92</f>
        <v>5785.2998065764023</v>
      </c>
      <c r="Q92" s="30">
        <v>10477.1</v>
      </c>
      <c r="R92" s="30">
        <v>2018</v>
      </c>
    </row>
    <row r="93" spans="1:18" s="4" customFormat="1" ht="24.95" customHeight="1" x14ac:dyDescent="0.2">
      <c r="A93" s="30">
        <v>80</v>
      </c>
      <c r="B93" s="28" t="s">
        <v>377</v>
      </c>
      <c r="C93" s="30">
        <v>1958</v>
      </c>
      <c r="D93" s="30"/>
      <c r="E93" s="28" t="s">
        <v>73</v>
      </c>
      <c r="F93" s="30">
        <v>2</v>
      </c>
      <c r="G93" s="30">
        <v>2</v>
      </c>
      <c r="H93" s="31">
        <v>825.6</v>
      </c>
      <c r="I93" s="31">
        <v>780</v>
      </c>
      <c r="J93" s="31">
        <v>706.2</v>
      </c>
      <c r="K93" s="30">
        <v>9</v>
      </c>
      <c r="L93" s="31">
        <v>4512000</v>
      </c>
      <c r="M93" s="31">
        <v>0</v>
      </c>
      <c r="N93" s="31">
        <v>0</v>
      </c>
      <c r="O93" s="31">
        <v>4512000</v>
      </c>
      <c r="P93" s="57">
        <f t="shared" si="2"/>
        <v>5784.6153846153848</v>
      </c>
      <c r="Q93" s="30">
        <v>11918.52</v>
      </c>
      <c r="R93" s="30">
        <v>2018</v>
      </c>
    </row>
    <row r="94" spans="1:18" s="4" customFormat="1" ht="24.95" customHeight="1" x14ac:dyDescent="0.2">
      <c r="A94" s="30">
        <v>81</v>
      </c>
      <c r="B94" s="28" t="s">
        <v>385</v>
      </c>
      <c r="C94" s="30">
        <v>1962</v>
      </c>
      <c r="D94" s="30"/>
      <c r="E94" s="28" t="s">
        <v>82</v>
      </c>
      <c r="F94" s="30">
        <v>2</v>
      </c>
      <c r="G94" s="30">
        <v>2</v>
      </c>
      <c r="H94" s="31">
        <v>533</v>
      </c>
      <c r="I94" s="31">
        <v>475</v>
      </c>
      <c r="J94" s="31">
        <v>379</v>
      </c>
      <c r="K94" s="30">
        <v>13</v>
      </c>
      <c r="L94" s="31">
        <v>2747200</v>
      </c>
      <c r="M94" s="31">
        <v>0</v>
      </c>
      <c r="N94" s="31">
        <v>0</v>
      </c>
      <c r="O94" s="31">
        <v>2747200</v>
      </c>
      <c r="P94" s="57">
        <f t="shared" si="2"/>
        <v>5783.5789473684208</v>
      </c>
      <c r="Q94" s="30">
        <v>10477.1</v>
      </c>
      <c r="R94" s="30">
        <v>2018</v>
      </c>
    </row>
    <row r="95" spans="1:18" s="4" customFormat="1" ht="24.95" customHeight="1" x14ac:dyDescent="0.2">
      <c r="A95" s="30">
        <v>82</v>
      </c>
      <c r="B95" s="28" t="s">
        <v>386</v>
      </c>
      <c r="C95" s="30">
        <v>1959</v>
      </c>
      <c r="D95" s="30"/>
      <c r="E95" s="28" t="s">
        <v>82</v>
      </c>
      <c r="F95" s="30">
        <v>2</v>
      </c>
      <c r="G95" s="30">
        <v>1</v>
      </c>
      <c r="H95" s="31">
        <v>584.5</v>
      </c>
      <c r="I95" s="31">
        <v>260.5</v>
      </c>
      <c r="J95" s="31">
        <v>155.6</v>
      </c>
      <c r="K95" s="30">
        <v>5</v>
      </c>
      <c r="L95" s="31">
        <v>1507000</v>
      </c>
      <c r="M95" s="31">
        <v>0</v>
      </c>
      <c r="N95" s="31">
        <v>0</v>
      </c>
      <c r="O95" s="31">
        <v>1507000</v>
      </c>
      <c r="P95" s="57">
        <f t="shared" si="2"/>
        <v>5785.0287907869479</v>
      </c>
      <c r="Q95" s="30">
        <v>10477.1</v>
      </c>
      <c r="R95" s="30">
        <v>2018</v>
      </c>
    </row>
    <row r="96" spans="1:18" s="4" customFormat="1" ht="24.95" customHeight="1" x14ac:dyDescent="0.2">
      <c r="A96" s="30">
        <v>83</v>
      </c>
      <c r="B96" s="28" t="s">
        <v>343</v>
      </c>
      <c r="C96" s="30">
        <v>1960</v>
      </c>
      <c r="D96" s="30"/>
      <c r="E96" s="28" t="s">
        <v>110</v>
      </c>
      <c r="F96" s="30">
        <v>2</v>
      </c>
      <c r="G96" s="30">
        <v>1</v>
      </c>
      <c r="H96" s="31">
        <v>441.2</v>
      </c>
      <c r="I96" s="31">
        <v>399.2</v>
      </c>
      <c r="J96" s="31">
        <v>259.7</v>
      </c>
      <c r="K96" s="30">
        <v>5</v>
      </c>
      <c r="L96" s="31">
        <v>2309000</v>
      </c>
      <c r="M96" s="31">
        <v>0</v>
      </c>
      <c r="N96" s="31">
        <v>0</v>
      </c>
      <c r="O96" s="31">
        <v>2309000</v>
      </c>
      <c r="P96" s="57">
        <f t="shared" si="2"/>
        <v>5784.0681362725454</v>
      </c>
      <c r="Q96" s="30">
        <v>10477.1</v>
      </c>
      <c r="R96" s="30">
        <v>2018</v>
      </c>
    </row>
    <row r="97" spans="1:18" s="4" customFormat="1" ht="24.95" customHeight="1" x14ac:dyDescent="0.2">
      <c r="A97" s="30">
        <v>84</v>
      </c>
      <c r="B97" s="28" t="s">
        <v>399</v>
      </c>
      <c r="C97" s="30">
        <v>1950</v>
      </c>
      <c r="D97" s="30"/>
      <c r="E97" s="28" t="s">
        <v>82</v>
      </c>
      <c r="F97" s="30">
        <v>2</v>
      </c>
      <c r="G97" s="30">
        <v>1</v>
      </c>
      <c r="H97" s="31">
        <v>374</v>
      </c>
      <c r="I97" s="31">
        <v>332</v>
      </c>
      <c r="J97" s="31">
        <v>206.67</v>
      </c>
      <c r="K97" s="30">
        <v>10</v>
      </c>
      <c r="L97" s="31">
        <v>1920000</v>
      </c>
      <c r="M97" s="31">
        <v>0</v>
      </c>
      <c r="N97" s="31">
        <v>0</v>
      </c>
      <c r="O97" s="31">
        <v>1920000</v>
      </c>
      <c r="P97" s="57">
        <f t="shared" si="2"/>
        <v>5783.1325301204815</v>
      </c>
      <c r="Q97" s="30">
        <v>10477.1</v>
      </c>
      <c r="R97" s="30">
        <v>2018</v>
      </c>
    </row>
    <row r="98" spans="1:18" s="4" customFormat="1" ht="24.95" customHeight="1" x14ac:dyDescent="0.2">
      <c r="A98" s="30">
        <v>85</v>
      </c>
      <c r="B98" s="28" t="s">
        <v>395</v>
      </c>
      <c r="C98" s="30">
        <v>1950</v>
      </c>
      <c r="D98" s="30"/>
      <c r="E98" s="28" t="s">
        <v>82</v>
      </c>
      <c r="F98" s="30">
        <v>2</v>
      </c>
      <c r="G98" s="30">
        <v>1</v>
      </c>
      <c r="H98" s="31">
        <v>417</v>
      </c>
      <c r="I98" s="31">
        <v>375</v>
      </c>
      <c r="J98" s="31">
        <v>232.8</v>
      </c>
      <c r="K98" s="30">
        <v>8</v>
      </c>
      <c r="L98" s="31">
        <v>2169000</v>
      </c>
      <c r="M98" s="31">
        <v>0</v>
      </c>
      <c r="N98" s="31">
        <v>0</v>
      </c>
      <c r="O98" s="31">
        <v>2169000</v>
      </c>
      <c r="P98" s="57">
        <f t="shared" si="2"/>
        <v>5784</v>
      </c>
      <c r="Q98" s="30">
        <v>10477.1</v>
      </c>
      <c r="R98" s="30">
        <v>2018</v>
      </c>
    </row>
    <row r="99" spans="1:18" s="4" customFormat="1" ht="24.95" customHeight="1" x14ac:dyDescent="0.2">
      <c r="A99" s="30">
        <v>86</v>
      </c>
      <c r="B99" s="28" t="s">
        <v>372</v>
      </c>
      <c r="C99" s="30">
        <v>1946</v>
      </c>
      <c r="D99" s="30"/>
      <c r="E99" s="28" t="s">
        <v>82</v>
      </c>
      <c r="F99" s="30">
        <v>2</v>
      </c>
      <c r="G99" s="30">
        <v>2</v>
      </c>
      <c r="H99" s="31">
        <v>532</v>
      </c>
      <c r="I99" s="31">
        <v>476.7</v>
      </c>
      <c r="J99" s="31">
        <v>187.1</v>
      </c>
      <c r="K99" s="30">
        <v>8</v>
      </c>
      <c r="L99" s="31">
        <v>2757000</v>
      </c>
      <c r="M99" s="31">
        <v>0</v>
      </c>
      <c r="N99" s="31">
        <v>0</v>
      </c>
      <c r="O99" s="31">
        <v>2757000</v>
      </c>
      <c r="P99" s="57">
        <f t="shared" si="2"/>
        <v>5783.5116425424794</v>
      </c>
      <c r="Q99" s="30">
        <v>10477.1</v>
      </c>
      <c r="R99" s="30">
        <v>2018</v>
      </c>
    </row>
    <row r="100" spans="1:18" s="4" customFormat="1" ht="24.95" customHeight="1" x14ac:dyDescent="0.2">
      <c r="A100" s="30">
        <v>87</v>
      </c>
      <c r="B100" s="28" t="s">
        <v>389</v>
      </c>
      <c r="C100" s="30">
        <v>1934</v>
      </c>
      <c r="D100" s="30"/>
      <c r="E100" s="28" t="s">
        <v>82</v>
      </c>
      <c r="F100" s="30">
        <v>2</v>
      </c>
      <c r="G100" s="30">
        <v>4</v>
      </c>
      <c r="H100" s="31">
        <v>1145.5999999999999</v>
      </c>
      <c r="I100" s="31">
        <v>1074.3</v>
      </c>
      <c r="J100" s="31">
        <v>789.4</v>
      </c>
      <c r="K100" s="30">
        <v>28</v>
      </c>
      <c r="L100" s="31">
        <v>6213300</v>
      </c>
      <c r="M100" s="31">
        <v>0</v>
      </c>
      <c r="N100" s="31">
        <v>0</v>
      </c>
      <c r="O100" s="31">
        <v>6213300</v>
      </c>
      <c r="P100" s="57">
        <f t="shared" si="2"/>
        <v>5783.5800055850323</v>
      </c>
      <c r="Q100" s="30">
        <v>10477.1</v>
      </c>
      <c r="R100" s="30">
        <v>2018</v>
      </c>
    </row>
    <row r="101" spans="1:18" s="4" customFormat="1" ht="24.95" customHeight="1" x14ac:dyDescent="0.2">
      <c r="A101" s="30">
        <v>88</v>
      </c>
      <c r="B101" s="28" t="s">
        <v>344</v>
      </c>
      <c r="C101" s="30">
        <v>1960</v>
      </c>
      <c r="D101" s="30"/>
      <c r="E101" s="28" t="s">
        <v>50</v>
      </c>
      <c r="F101" s="30">
        <v>2</v>
      </c>
      <c r="G101" s="30">
        <v>1</v>
      </c>
      <c r="H101" s="31">
        <v>433</v>
      </c>
      <c r="I101" s="31">
        <v>400.8</v>
      </c>
      <c r="J101" s="31">
        <v>105.6</v>
      </c>
      <c r="K101" s="30">
        <v>8</v>
      </c>
      <c r="L101" s="31">
        <v>2318000</v>
      </c>
      <c r="M101" s="31">
        <v>0</v>
      </c>
      <c r="N101" s="31">
        <v>0</v>
      </c>
      <c r="O101" s="31">
        <v>2318000</v>
      </c>
      <c r="P101" s="57">
        <f t="shared" si="2"/>
        <v>5783.4331337325348</v>
      </c>
      <c r="Q101" s="30">
        <v>10477.1</v>
      </c>
      <c r="R101" s="30">
        <v>2018</v>
      </c>
    </row>
    <row r="102" spans="1:18" s="4" customFormat="1" ht="24.95" customHeight="1" x14ac:dyDescent="0.2">
      <c r="A102" s="30">
        <v>89</v>
      </c>
      <c r="B102" s="28" t="s">
        <v>378</v>
      </c>
      <c r="C102" s="30">
        <v>1959</v>
      </c>
      <c r="D102" s="30"/>
      <c r="E102" s="28" t="s">
        <v>82</v>
      </c>
      <c r="F102" s="30">
        <v>2</v>
      </c>
      <c r="G102" s="30">
        <v>2</v>
      </c>
      <c r="H102" s="31">
        <v>598.29999999999995</v>
      </c>
      <c r="I102" s="31">
        <v>527.1</v>
      </c>
      <c r="J102" s="31">
        <v>390.7</v>
      </c>
      <c r="K102" s="30">
        <v>16</v>
      </c>
      <c r="L102" s="31">
        <v>3050000</v>
      </c>
      <c r="M102" s="31">
        <v>0</v>
      </c>
      <c r="N102" s="31">
        <v>0</v>
      </c>
      <c r="O102" s="31">
        <v>3050000</v>
      </c>
      <c r="P102" s="57">
        <f t="shared" si="2"/>
        <v>5786.3782963384556</v>
      </c>
      <c r="Q102" s="30">
        <v>10477.1</v>
      </c>
      <c r="R102" s="30">
        <v>2018</v>
      </c>
    </row>
    <row r="103" spans="1:18" s="4" customFormat="1" ht="24.95" customHeight="1" x14ac:dyDescent="0.2">
      <c r="A103" s="30">
        <v>90</v>
      </c>
      <c r="B103" s="28" t="s">
        <v>400</v>
      </c>
      <c r="C103" s="30">
        <v>1949</v>
      </c>
      <c r="D103" s="30"/>
      <c r="E103" s="28" t="s">
        <v>82</v>
      </c>
      <c r="F103" s="30">
        <v>2</v>
      </c>
      <c r="G103" s="30">
        <v>1</v>
      </c>
      <c r="H103" s="31">
        <v>318.60000000000002</v>
      </c>
      <c r="I103" s="31">
        <v>282</v>
      </c>
      <c r="J103" s="31">
        <v>43.6</v>
      </c>
      <c r="K103" s="30">
        <v>4</v>
      </c>
      <c r="L103" s="31">
        <v>1631000</v>
      </c>
      <c r="M103" s="31">
        <v>0</v>
      </c>
      <c r="N103" s="31">
        <v>0</v>
      </c>
      <c r="O103" s="31">
        <v>1631000</v>
      </c>
      <c r="P103" s="57">
        <f t="shared" si="2"/>
        <v>5783.687943262411</v>
      </c>
      <c r="Q103" s="30">
        <v>10477.1</v>
      </c>
      <c r="R103" s="30">
        <v>2018</v>
      </c>
    </row>
    <row r="104" spans="1:18" s="4" customFormat="1" ht="24.95" customHeight="1" x14ac:dyDescent="0.2">
      <c r="A104" s="30">
        <v>91</v>
      </c>
      <c r="B104" s="28" t="s">
        <v>397</v>
      </c>
      <c r="C104" s="30">
        <v>1950</v>
      </c>
      <c r="D104" s="30"/>
      <c r="E104" s="28" t="s">
        <v>82</v>
      </c>
      <c r="F104" s="30">
        <v>2</v>
      </c>
      <c r="G104" s="30">
        <v>2</v>
      </c>
      <c r="H104" s="31">
        <v>554.4</v>
      </c>
      <c r="I104" s="31">
        <v>462</v>
      </c>
      <c r="J104" s="31">
        <v>462</v>
      </c>
      <c r="K104" s="30">
        <v>8</v>
      </c>
      <c r="L104" s="31">
        <v>2672000</v>
      </c>
      <c r="M104" s="31">
        <v>0</v>
      </c>
      <c r="N104" s="31">
        <v>0</v>
      </c>
      <c r="O104" s="31">
        <v>2672000</v>
      </c>
      <c r="P104" s="57">
        <f t="shared" si="2"/>
        <v>5783.5497835497836</v>
      </c>
      <c r="Q104" s="30">
        <v>10477.1</v>
      </c>
      <c r="R104" s="30">
        <v>2018</v>
      </c>
    </row>
    <row r="105" spans="1:18" s="4" customFormat="1" ht="24.95" customHeight="1" x14ac:dyDescent="0.2">
      <c r="A105" s="30">
        <v>92</v>
      </c>
      <c r="B105" s="28" t="s">
        <v>345</v>
      </c>
      <c r="C105" s="30">
        <v>1690</v>
      </c>
      <c r="D105" s="30"/>
      <c r="E105" s="28" t="s">
        <v>50</v>
      </c>
      <c r="F105" s="30">
        <v>2</v>
      </c>
      <c r="G105" s="30">
        <v>2</v>
      </c>
      <c r="H105" s="31">
        <v>577.29999999999995</v>
      </c>
      <c r="I105" s="31">
        <v>484.9</v>
      </c>
      <c r="J105" s="31">
        <v>305</v>
      </c>
      <c r="K105" s="30">
        <v>16</v>
      </c>
      <c r="L105" s="31">
        <v>2805000</v>
      </c>
      <c r="M105" s="31">
        <v>0</v>
      </c>
      <c r="N105" s="31">
        <v>0</v>
      </c>
      <c r="O105" s="31">
        <v>2805000</v>
      </c>
      <c r="P105" s="57">
        <f t="shared" si="2"/>
        <v>5784.6978758506912</v>
      </c>
      <c r="Q105" s="30">
        <v>10477.1</v>
      </c>
      <c r="R105" s="30">
        <v>2018</v>
      </c>
    </row>
    <row r="106" spans="1:18" s="4" customFormat="1" ht="24.95" customHeight="1" x14ac:dyDescent="0.2">
      <c r="A106" s="30">
        <v>93</v>
      </c>
      <c r="B106" s="28" t="s">
        <v>346</v>
      </c>
      <c r="C106" s="30">
        <v>1961</v>
      </c>
      <c r="D106" s="30"/>
      <c r="E106" s="28" t="s">
        <v>50</v>
      </c>
      <c r="F106" s="30">
        <v>2</v>
      </c>
      <c r="G106" s="30">
        <v>2</v>
      </c>
      <c r="H106" s="31">
        <v>586.6</v>
      </c>
      <c r="I106" s="31">
        <v>494.2</v>
      </c>
      <c r="J106" s="31">
        <v>319</v>
      </c>
      <c r="K106" s="30">
        <v>16</v>
      </c>
      <c r="L106" s="31">
        <v>2858000</v>
      </c>
      <c r="M106" s="31">
        <v>0</v>
      </c>
      <c r="N106" s="31">
        <v>0</v>
      </c>
      <c r="O106" s="31">
        <v>2858000</v>
      </c>
      <c r="P106" s="57">
        <f t="shared" si="2"/>
        <v>5783.0837717523273</v>
      </c>
      <c r="Q106" s="30">
        <v>10477.1</v>
      </c>
      <c r="R106" s="30">
        <v>2018</v>
      </c>
    </row>
    <row r="107" spans="1:18" s="4" customFormat="1" ht="24.95" customHeight="1" x14ac:dyDescent="0.2">
      <c r="A107" s="30">
        <v>94</v>
      </c>
      <c r="B107" s="28" t="s">
        <v>393</v>
      </c>
      <c r="C107" s="30">
        <v>1948</v>
      </c>
      <c r="D107" s="30"/>
      <c r="E107" s="28" t="s">
        <v>82</v>
      </c>
      <c r="F107" s="30">
        <v>2</v>
      </c>
      <c r="G107" s="30">
        <v>2</v>
      </c>
      <c r="H107" s="31">
        <v>497</v>
      </c>
      <c r="I107" s="31">
        <v>405</v>
      </c>
      <c r="J107" s="31">
        <v>201.7</v>
      </c>
      <c r="K107" s="30">
        <v>8</v>
      </c>
      <c r="L107" s="31">
        <v>2342400</v>
      </c>
      <c r="M107" s="31">
        <v>0</v>
      </c>
      <c r="N107" s="31">
        <v>0</v>
      </c>
      <c r="O107" s="31">
        <v>2342400</v>
      </c>
      <c r="P107" s="57">
        <f t="shared" si="2"/>
        <v>5783.7037037037035</v>
      </c>
      <c r="Q107" s="30">
        <v>10477.1</v>
      </c>
      <c r="R107" s="30">
        <v>2018</v>
      </c>
    </row>
    <row r="108" spans="1:18" s="4" customFormat="1" ht="24.95" customHeight="1" x14ac:dyDescent="0.2">
      <c r="A108" s="30">
        <v>95</v>
      </c>
      <c r="B108" s="28" t="s">
        <v>347</v>
      </c>
      <c r="C108" s="30">
        <v>1959</v>
      </c>
      <c r="D108" s="30"/>
      <c r="E108" s="28" t="s">
        <v>50</v>
      </c>
      <c r="F108" s="30">
        <v>2</v>
      </c>
      <c r="G108" s="30">
        <v>2</v>
      </c>
      <c r="H108" s="31">
        <v>617.4</v>
      </c>
      <c r="I108" s="31">
        <v>525.4</v>
      </c>
      <c r="J108" s="31">
        <v>387.76</v>
      </c>
      <c r="K108" s="30">
        <v>16</v>
      </c>
      <c r="L108" s="31">
        <v>3040000</v>
      </c>
      <c r="M108" s="31">
        <v>0</v>
      </c>
      <c r="N108" s="31">
        <v>0</v>
      </c>
      <c r="O108" s="31">
        <v>3040000</v>
      </c>
      <c r="P108" s="57">
        <f t="shared" si="2"/>
        <v>5786.0677578987443</v>
      </c>
      <c r="Q108" s="30">
        <v>10477.1</v>
      </c>
      <c r="R108" s="30">
        <v>2018</v>
      </c>
    </row>
    <row r="109" spans="1:18" s="4" customFormat="1" ht="24.95" customHeight="1" x14ac:dyDescent="0.2">
      <c r="A109" s="30">
        <v>96</v>
      </c>
      <c r="B109" s="28" t="s">
        <v>348</v>
      </c>
      <c r="C109" s="30">
        <v>1960</v>
      </c>
      <c r="D109" s="30"/>
      <c r="E109" s="28" t="s">
        <v>50</v>
      </c>
      <c r="F109" s="30">
        <v>2</v>
      </c>
      <c r="G109" s="30">
        <v>2</v>
      </c>
      <c r="H109" s="31">
        <v>543.6</v>
      </c>
      <c r="I109" s="31">
        <v>499.4</v>
      </c>
      <c r="J109" s="31">
        <v>370.5</v>
      </c>
      <c r="K109" s="30">
        <v>16</v>
      </c>
      <c r="L109" s="31">
        <v>2890000</v>
      </c>
      <c r="M109" s="31">
        <v>0</v>
      </c>
      <c r="N109" s="31">
        <v>0</v>
      </c>
      <c r="O109" s="31">
        <v>2890000</v>
      </c>
      <c r="P109" s="57">
        <f t="shared" si="2"/>
        <v>5786.94433319984</v>
      </c>
      <c r="Q109" s="30">
        <v>10477.1</v>
      </c>
      <c r="R109" s="30">
        <v>2018</v>
      </c>
    </row>
    <row r="110" spans="1:18" s="4" customFormat="1" ht="24.95" customHeight="1" x14ac:dyDescent="0.2">
      <c r="A110" s="30">
        <v>97</v>
      </c>
      <c r="B110" s="28" t="s">
        <v>349</v>
      </c>
      <c r="C110" s="30">
        <v>1959</v>
      </c>
      <c r="D110" s="30"/>
      <c r="E110" s="28" t="s">
        <v>50</v>
      </c>
      <c r="F110" s="30">
        <v>2</v>
      </c>
      <c r="G110" s="30">
        <v>2</v>
      </c>
      <c r="H110" s="31">
        <v>581.6</v>
      </c>
      <c r="I110" s="31">
        <v>528.70000000000005</v>
      </c>
      <c r="J110" s="31">
        <v>463.4</v>
      </c>
      <c r="K110" s="30">
        <v>16</v>
      </c>
      <c r="L110" s="31">
        <v>3058000</v>
      </c>
      <c r="M110" s="31">
        <v>0</v>
      </c>
      <c r="N110" s="31">
        <v>0</v>
      </c>
      <c r="O110" s="31">
        <v>3058000</v>
      </c>
      <c r="P110" s="57">
        <f t="shared" si="2"/>
        <v>5783.998486854548</v>
      </c>
      <c r="Q110" s="30">
        <v>10477.1</v>
      </c>
      <c r="R110" s="30">
        <v>2018</v>
      </c>
    </row>
    <row r="111" spans="1:18" s="4" customFormat="1" ht="24.95" customHeight="1" x14ac:dyDescent="0.2">
      <c r="A111" s="30">
        <v>98</v>
      </c>
      <c r="B111" s="28" t="s">
        <v>350</v>
      </c>
      <c r="C111" s="30">
        <v>1959</v>
      </c>
      <c r="D111" s="30"/>
      <c r="E111" s="28" t="s">
        <v>50</v>
      </c>
      <c r="F111" s="30">
        <v>2</v>
      </c>
      <c r="G111" s="30">
        <v>2</v>
      </c>
      <c r="H111" s="31">
        <v>583</v>
      </c>
      <c r="I111" s="31">
        <v>531</v>
      </c>
      <c r="J111" s="31">
        <v>325.7</v>
      </c>
      <c r="K111" s="30">
        <v>16</v>
      </c>
      <c r="L111" s="31">
        <v>3072000</v>
      </c>
      <c r="M111" s="31">
        <v>0</v>
      </c>
      <c r="N111" s="31">
        <v>0</v>
      </c>
      <c r="O111" s="31">
        <v>3072000</v>
      </c>
      <c r="P111" s="57">
        <f t="shared" si="2"/>
        <v>5785.3107344632772</v>
      </c>
      <c r="Q111" s="30">
        <v>10477.1</v>
      </c>
      <c r="R111" s="30">
        <v>2018</v>
      </c>
    </row>
    <row r="112" spans="1:18" s="4" customFormat="1" ht="24.95" customHeight="1" x14ac:dyDescent="0.2">
      <c r="A112" s="30">
        <v>99</v>
      </c>
      <c r="B112" s="28" t="s">
        <v>379</v>
      </c>
      <c r="C112" s="30">
        <v>1957</v>
      </c>
      <c r="D112" s="30"/>
      <c r="E112" s="28" t="s">
        <v>82</v>
      </c>
      <c r="F112" s="30">
        <v>2</v>
      </c>
      <c r="G112" s="30">
        <v>2</v>
      </c>
      <c r="H112" s="31">
        <v>458</v>
      </c>
      <c r="I112" s="31">
        <v>406</v>
      </c>
      <c r="J112" s="31">
        <v>343.4</v>
      </c>
      <c r="K112" s="30">
        <v>8</v>
      </c>
      <c r="L112" s="31">
        <v>2350000</v>
      </c>
      <c r="M112" s="31">
        <v>0</v>
      </c>
      <c r="N112" s="31">
        <v>0</v>
      </c>
      <c r="O112" s="31">
        <v>2350000</v>
      </c>
      <c r="P112" s="57">
        <f t="shared" si="2"/>
        <v>5788.1773399014783</v>
      </c>
      <c r="Q112" s="30">
        <v>10477.1</v>
      </c>
      <c r="R112" s="30">
        <v>2018</v>
      </c>
    </row>
    <row r="113" spans="1:18" s="4" customFormat="1" ht="24.95" customHeight="1" x14ac:dyDescent="0.2">
      <c r="A113" s="30">
        <v>100</v>
      </c>
      <c r="B113" s="28" t="s">
        <v>394</v>
      </c>
      <c r="C113" s="30">
        <v>1949</v>
      </c>
      <c r="D113" s="30"/>
      <c r="E113" s="28" t="s">
        <v>82</v>
      </c>
      <c r="F113" s="30">
        <v>2</v>
      </c>
      <c r="G113" s="30">
        <v>2</v>
      </c>
      <c r="H113" s="31">
        <v>528.6</v>
      </c>
      <c r="I113" s="31">
        <v>476.6</v>
      </c>
      <c r="J113" s="31">
        <v>423</v>
      </c>
      <c r="K113" s="30">
        <v>8</v>
      </c>
      <c r="L113" s="31">
        <v>2756500</v>
      </c>
      <c r="M113" s="31">
        <v>0</v>
      </c>
      <c r="N113" s="31">
        <v>0</v>
      </c>
      <c r="O113" s="31">
        <v>2756500</v>
      </c>
      <c r="P113" s="57">
        <f t="shared" si="2"/>
        <v>5783.6760386067981</v>
      </c>
      <c r="Q113" s="30">
        <v>10477.1</v>
      </c>
      <c r="R113" s="30">
        <v>2018</v>
      </c>
    </row>
    <row r="114" spans="1:18" s="4" customFormat="1" ht="24.95" customHeight="1" x14ac:dyDescent="0.2">
      <c r="A114" s="30">
        <v>101</v>
      </c>
      <c r="B114" s="28" t="s">
        <v>373</v>
      </c>
      <c r="C114" s="30">
        <v>1948</v>
      </c>
      <c r="D114" s="30"/>
      <c r="E114" s="28" t="s">
        <v>82</v>
      </c>
      <c r="F114" s="30">
        <v>2</v>
      </c>
      <c r="G114" s="30">
        <v>2</v>
      </c>
      <c r="H114" s="31">
        <v>524.29999999999995</v>
      </c>
      <c r="I114" s="31">
        <v>472.3</v>
      </c>
      <c r="J114" s="31">
        <v>340.9</v>
      </c>
      <c r="K114" s="30">
        <v>8</v>
      </c>
      <c r="L114" s="31">
        <v>2732000</v>
      </c>
      <c r="M114" s="31">
        <v>0</v>
      </c>
      <c r="N114" s="31">
        <v>0</v>
      </c>
      <c r="O114" s="31">
        <v>2732000</v>
      </c>
      <c r="P114" s="57">
        <f t="shared" si="2"/>
        <v>5784.4590302773659</v>
      </c>
      <c r="Q114" s="30">
        <v>10477.1</v>
      </c>
      <c r="R114" s="30">
        <v>2018</v>
      </c>
    </row>
    <row r="115" spans="1:18" s="4" customFormat="1" ht="24.95" customHeight="1" x14ac:dyDescent="0.2">
      <c r="A115" s="30">
        <v>102</v>
      </c>
      <c r="B115" s="28" t="s">
        <v>366</v>
      </c>
      <c r="C115" s="30">
        <v>1955</v>
      </c>
      <c r="D115" s="30"/>
      <c r="E115" s="28" t="s">
        <v>73</v>
      </c>
      <c r="F115" s="30">
        <v>2</v>
      </c>
      <c r="G115" s="30">
        <v>2</v>
      </c>
      <c r="H115" s="31">
        <v>788.1</v>
      </c>
      <c r="I115" s="31">
        <v>709.5</v>
      </c>
      <c r="J115" s="31">
        <v>569.70000000000005</v>
      </c>
      <c r="K115" s="30">
        <v>14</v>
      </c>
      <c r="L115" s="31">
        <v>4103500</v>
      </c>
      <c r="M115" s="31">
        <v>0</v>
      </c>
      <c r="N115" s="31">
        <v>0</v>
      </c>
      <c r="O115" s="31">
        <v>4103500</v>
      </c>
      <c r="P115" s="57">
        <f t="shared" si="2"/>
        <v>5783.6504580690626</v>
      </c>
      <c r="Q115" s="30">
        <v>11918.52</v>
      </c>
      <c r="R115" s="30">
        <v>2018</v>
      </c>
    </row>
    <row r="116" spans="1:18" s="4" customFormat="1" ht="24.95" customHeight="1" x14ac:dyDescent="0.2">
      <c r="A116" s="30">
        <v>103</v>
      </c>
      <c r="B116" s="28" t="s">
        <v>351</v>
      </c>
      <c r="C116" s="30">
        <v>1959</v>
      </c>
      <c r="D116" s="30"/>
      <c r="E116" s="28" t="s">
        <v>50</v>
      </c>
      <c r="F116" s="30">
        <v>2</v>
      </c>
      <c r="G116" s="30">
        <v>1</v>
      </c>
      <c r="H116" s="31">
        <v>306</v>
      </c>
      <c r="I116" s="31">
        <v>268</v>
      </c>
      <c r="J116" s="31">
        <v>175.2</v>
      </c>
      <c r="K116" s="30">
        <v>8</v>
      </c>
      <c r="L116" s="31">
        <v>1550000</v>
      </c>
      <c r="M116" s="31">
        <v>0</v>
      </c>
      <c r="N116" s="31">
        <v>0</v>
      </c>
      <c r="O116" s="31">
        <v>1550000</v>
      </c>
      <c r="P116" s="57">
        <f t="shared" si="2"/>
        <v>5783.5820895522384</v>
      </c>
      <c r="Q116" s="30">
        <v>10477.1</v>
      </c>
      <c r="R116" s="30">
        <v>2018</v>
      </c>
    </row>
    <row r="117" spans="1:18" s="4" customFormat="1" ht="24.95" customHeight="1" x14ac:dyDescent="0.2">
      <c r="A117" s="30">
        <v>104</v>
      </c>
      <c r="B117" s="28" t="s">
        <v>380</v>
      </c>
      <c r="C117" s="30">
        <v>1959</v>
      </c>
      <c r="D117" s="30"/>
      <c r="E117" s="28" t="s">
        <v>82</v>
      </c>
      <c r="F117" s="30">
        <v>2</v>
      </c>
      <c r="G117" s="30">
        <v>1</v>
      </c>
      <c r="H117" s="31">
        <v>423.3</v>
      </c>
      <c r="I117" s="31">
        <v>385.3</v>
      </c>
      <c r="J117" s="31">
        <v>281.8</v>
      </c>
      <c r="K117" s="30">
        <v>8</v>
      </c>
      <c r="L117" s="31">
        <v>2228500</v>
      </c>
      <c r="M117" s="31">
        <v>0</v>
      </c>
      <c r="N117" s="31">
        <v>0</v>
      </c>
      <c r="O117" s="31">
        <v>2228500</v>
      </c>
      <c r="P117" s="57">
        <f t="shared" si="2"/>
        <v>5783.8048274072153</v>
      </c>
      <c r="Q117" s="30">
        <v>10477.1</v>
      </c>
      <c r="R117" s="30">
        <v>2018</v>
      </c>
    </row>
    <row r="118" spans="1:18" s="4" customFormat="1" ht="24.95" customHeight="1" x14ac:dyDescent="0.2">
      <c r="A118" s="30">
        <v>105</v>
      </c>
      <c r="B118" s="28" t="s">
        <v>381</v>
      </c>
      <c r="C118" s="30">
        <v>1958</v>
      </c>
      <c r="D118" s="30"/>
      <c r="E118" s="28" t="s">
        <v>82</v>
      </c>
      <c r="F118" s="30">
        <v>2</v>
      </c>
      <c r="G118" s="30">
        <v>1</v>
      </c>
      <c r="H118" s="31">
        <v>442</v>
      </c>
      <c r="I118" s="31">
        <v>404</v>
      </c>
      <c r="J118" s="31">
        <v>310.10000000000002</v>
      </c>
      <c r="K118" s="30">
        <v>8</v>
      </c>
      <c r="L118" s="31">
        <v>2336500</v>
      </c>
      <c r="M118" s="31">
        <v>0</v>
      </c>
      <c r="N118" s="31">
        <v>0</v>
      </c>
      <c r="O118" s="31">
        <v>2336500</v>
      </c>
      <c r="P118" s="57">
        <f t="shared" si="2"/>
        <v>5783.4158415841584</v>
      </c>
      <c r="Q118" s="30">
        <v>10477.1</v>
      </c>
      <c r="R118" s="30">
        <v>2018</v>
      </c>
    </row>
    <row r="119" spans="1:18" s="4" customFormat="1" ht="24.95" customHeight="1" x14ac:dyDescent="0.2">
      <c r="A119" s="30">
        <v>106</v>
      </c>
      <c r="B119" s="28" t="s">
        <v>390</v>
      </c>
      <c r="C119" s="30" t="s">
        <v>76</v>
      </c>
      <c r="D119" s="30"/>
      <c r="E119" s="28" t="s">
        <v>82</v>
      </c>
      <c r="F119" s="30">
        <v>2</v>
      </c>
      <c r="G119" s="30">
        <v>2</v>
      </c>
      <c r="H119" s="31">
        <v>544</v>
      </c>
      <c r="I119" s="31">
        <v>488</v>
      </c>
      <c r="J119" s="31">
        <v>391.1</v>
      </c>
      <c r="K119" s="30">
        <v>14</v>
      </c>
      <c r="L119" s="31">
        <v>2823000</v>
      </c>
      <c r="M119" s="31">
        <v>0</v>
      </c>
      <c r="N119" s="31">
        <v>0</v>
      </c>
      <c r="O119" s="31">
        <v>2823000</v>
      </c>
      <c r="P119" s="57">
        <f t="shared" si="2"/>
        <v>5784.8360655737706</v>
      </c>
      <c r="Q119" s="30">
        <v>10477.1</v>
      </c>
      <c r="R119" s="30">
        <v>2018</v>
      </c>
    </row>
    <row r="120" spans="1:18" s="4" customFormat="1" ht="24.95" customHeight="1" x14ac:dyDescent="0.2">
      <c r="A120" s="30">
        <v>107</v>
      </c>
      <c r="B120" s="28" t="s">
        <v>367</v>
      </c>
      <c r="C120" s="30">
        <v>1938</v>
      </c>
      <c r="D120" s="30">
        <v>1971</v>
      </c>
      <c r="E120" s="28" t="s">
        <v>82</v>
      </c>
      <c r="F120" s="30">
        <v>2</v>
      </c>
      <c r="G120" s="30">
        <v>2</v>
      </c>
      <c r="H120" s="31">
        <v>528</v>
      </c>
      <c r="I120" s="31">
        <v>472</v>
      </c>
      <c r="J120" s="31">
        <v>400.6</v>
      </c>
      <c r="K120" s="30">
        <v>12</v>
      </c>
      <c r="L120" s="31">
        <v>2730000</v>
      </c>
      <c r="M120" s="31">
        <v>0</v>
      </c>
      <c r="N120" s="31">
        <v>0</v>
      </c>
      <c r="O120" s="31">
        <v>2730000</v>
      </c>
      <c r="P120" s="57">
        <f t="shared" si="2"/>
        <v>5783.8983050847455</v>
      </c>
      <c r="Q120" s="30">
        <v>10477.1</v>
      </c>
      <c r="R120" s="30">
        <v>2018</v>
      </c>
    </row>
    <row r="121" spans="1:18" s="4" customFormat="1" ht="24.95" customHeight="1" x14ac:dyDescent="0.2">
      <c r="A121" s="30">
        <v>108</v>
      </c>
      <c r="B121" s="28" t="s">
        <v>352</v>
      </c>
      <c r="C121" s="30">
        <v>1965</v>
      </c>
      <c r="D121" s="30"/>
      <c r="E121" s="28" t="s">
        <v>50</v>
      </c>
      <c r="F121" s="30">
        <v>2</v>
      </c>
      <c r="G121" s="30">
        <v>3</v>
      </c>
      <c r="H121" s="31">
        <v>565</v>
      </c>
      <c r="I121" s="31">
        <v>511.6</v>
      </c>
      <c r="J121" s="31">
        <v>265</v>
      </c>
      <c r="K121" s="30">
        <v>12</v>
      </c>
      <c r="L121" s="31">
        <v>2960000</v>
      </c>
      <c r="M121" s="31">
        <v>0</v>
      </c>
      <c r="N121" s="31">
        <v>0</v>
      </c>
      <c r="O121" s="31">
        <v>2960000</v>
      </c>
      <c r="P121" s="57">
        <f t="shared" si="2"/>
        <v>5785.770132916341</v>
      </c>
      <c r="Q121" s="30">
        <v>10477.1</v>
      </c>
      <c r="R121" s="30">
        <v>2018</v>
      </c>
    </row>
    <row r="122" spans="1:18" s="4" customFormat="1" ht="24.95" customHeight="1" x14ac:dyDescent="0.2">
      <c r="A122" s="30">
        <v>109</v>
      </c>
      <c r="B122" s="28" t="s">
        <v>387</v>
      </c>
      <c r="C122" s="30">
        <v>1964</v>
      </c>
      <c r="D122" s="30"/>
      <c r="E122" s="28" t="s">
        <v>82</v>
      </c>
      <c r="F122" s="30">
        <v>2</v>
      </c>
      <c r="G122" s="30">
        <v>3</v>
      </c>
      <c r="H122" s="31">
        <v>604.79999999999995</v>
      </c>
      <c r="I122" s="31">
        <v>498.7</v>
      </c>
      <c r="J122" s="31">
        <v>333.4</v>
      </c>
      <c r="K122" s="30">
        <v>12</v>
      </c>
      <c r="L122" s="31">
        <v>2885000</v>
      </c>
      <c r="M122" s="31">
        <v>0</v>
      </c>
      <c r="N122" s="31">
        <v>0</v>
      </c>
      <c r="O122" s="31">
        <v>2885000</v>
      </c>
      <c r="P122" s="57">
        <f t="shared" si="2"/>
        <v>5785.0411068778831</v>
      </c>
      <c r="Q122" s="30">
        <v>10477.1</v>
      </c>
      <c r="R122" s="30">
        <v>2018</v>
      </c>
    </row>
    <row r="123" spans="1:18" s="4" customFormat="1" ht="24.95" customHeight="1" x14ac:dyDescent="0.2">
      <c r="A123" s="30">
        <v>110</v>
      </c>
      <c r="B123" s="28" t="s">
        <v>353</v>
      </c>
      <c r="C123" s="30">
        <v>1964</v>
      </c>
      <c r="D123" s="30"/>
      <c r="E123" s="28" t="s">
        <v>50</v>
      </c>
      <c r="F123" s="30">
        <v>2</v>
      </c>
      <c r="G123" s="30">
        <v>3</v>
      </c>
      <c r="H123" s="31">
        <v>602.4</v>
      </c>
      <c r="I123" s="31">
        <v>506.3</v>
      </c>
      <c r="J123" s="31">
        <v>364.7</v>
      </c>
      <c r="K123" s="30">
        <v>12</v>
      </c>
      <c r="L123" s="31">
        <v>2928000</v>
      </c>
      <c r="M123" s="31">
        <v>0</v>
      </c>
      <c r="N123" s="31">
        <v>0</v>
      </c>
      <c r="O123" s="31">
        <v>2928000</v>
      </c>
      <c r="P123" s="57">
        <f t="shared" si="2"/>
        <v>5783.1325301204815</v>
      </c>
      <c r="Q123" s="30">
        <v>10477.1</v>
      </c>
      <c r="R123" s="30">
        <v>2018</v>
      </c>
    </row>
    <row r="124" spans="1:18" s="4" customFormat="1" ht="24.95" customHeight="1" x14ac:dyDescent="0.2">
      <c r="A124" s="30">
        <v>111</v>
      </c>
      <c r="B124" s="28" t="s">
        <v>354</v>
      </c>
      <c r="C124" s="30">
        <v>1959</v>
      </c>
      <c r="D124" s="30"/>
      <c r="E124" s="28" t="s">
        <v>50</v>
      </c>
      <c r="F124" s="30">
        <v>2</v>
      </c>
      <c r="G124" s="30">
        <v>2</v>
      </c>
      <c r="H124" s="31">
        <v>626.96</v>
      </c>
      <c r="I124" s="31">
        <v>539.79999999999995</v>
      </c>
      <c r="J124" s="31">
        <v>399.4</v>
      </c>
      <c r="K124" s="30">
        <v>16</v>
      </c>
      <c r="L124" s="31">
        <v>3122000</v>
      </c>
      <c r="M124" s="31">
        <v>0</v>
      </c>
      <c r="N124" s="31">
        <v>0</v>
      </c>
      <c r="O124" s="31">
        <v>3122000</v>
      </c>
      <c r="P124" s="57">
        <f t="shared" si="2"/>
        <v>5783.6235642830679</v>
      </c>
      <c r="Q124" s="30">
        <v>10477.1</v>
      </c>
      <c r="R124" s="30">
        <v>2018</v>
      </c>
    </row>
    <row r="125" spans="1:18" s="4" customFormat="1" ht="24.95" customHeight="1" x14ac:dyDescent="0.2">
      <c r="A125" s="30">
        <v>112</v>
      </c>
      <c r="B125" s="28" t="s">
        <v>341</v>
      </c>
      <c r="C125" s="30">
        <v>1951</v>
      </c>
      <c r="D125" s="30"/>
      <c r="E125" s="28" t="s">
        <v>50</v>
      </c>
      <c r="F125" s="30">
        <v>2</v>
      </c>
      <c r="G125" s="30">
        <v>2</v>
      </c>
      <c r="H125" s="31">
        <v>573.9</v>
      </c>
      <c r="I125" s="31">
        <v>517.9</v>
      </c>
      <c r="J125" s="31">
        <v>446.12</v>
      </c>
      <c r="K125" s="30">
        <v>8</v>
      </c>
      <c r="L125" s="31">
        <v>2995500</v>
      </c>
      <c r="M125" s="31">
        <v>0</v>
      </c>
      <c r="N125" s="31">
        <v>0</v>
      </c>
      <c r="O125" s="31">
        <v>2995500</v>
      </c>
      <c r="P125" s="57">
        <f t="shared" si="2"/>
        <v>5783.9351226105427</v>
      </c>
      <c r="Q125" s="30">
        <v>10477.1</v>
      </c>
      <c r="R125" s="30">
        <v>2018</v>
      </c>
    </row>
    <row r="126" spans="1:18" s="4" customFormat="1" ht="24.95" customHeight="1" x14ac:dyDescent="0.2">
      <c r="A126" s="30">
        <v>113</v>
      </c>
      <c r="B126" s="28" t="s">
        <v>355</v>
      </c>
      <c r="C126" s="30">
        <v>1962</v>
      </c>
      <c r="D126" s="30">
        <v>1973</v>
      </c>
      <c r="E126" s="28" t="s">
        <v>50</v>
      </c>
      <c r="F126" s="30">
        <v>2</v>
      </c>
      <c r="G126" s="30">
        <v>2</v>
      </c>
      <c r="H126" s="31">
        <v>567.4</v>
      </c>
      <c r="I126" s="31">
        <v>511.4</v>
      </c>
      <c r="J126" s="31">
        <v>481.4</v>
      </c>
      <c r="K126" s="30">
        <v>16</v>
      </c>
      <c r="L126" s="31">
        <v>2956000</v>
      </c>
      <c r="M126" s="31">
        <v>0</v>
      </c>
      <c r="N126" s="31">
        <v>0</v>
      </c>
      <c r="O126" s="31">
        <v>2956000</v>
      </c>
      <c r="P126" s="57">
        <f t="shared" si="2"/>
        <v>5780.2111849824014</v>
      </c>
      <c r="Q126" s="30">
        <v>10477.1</v>
      </c>
      <c r="R126" s="30">
        <v>2018</v>
      </c>
    </row>
    <row r="127" spans="1:18" s="4" customFormat="1" ht="24.95" customHeight="1" x14ac:dyDescent="0.2">
      <c r="A127" s="30">
        <v>114</v>
      </c>
      <c r="B127" s="28" t="s">
        <v>374</v>
      </c>
      <c r="C127" s="30">
        <v>1948</v>
      </c>
      <c r="D127" s="30"/>
      <c r="E127" s="28" t="s">
        <v>82</v>
      </c>
      <c r="F127" s="30">
        <v>2</v>
      </c>
      <c r="G127" s="30">
        <v>3</v>
      </c>
      <c r="H127" s="31">
        <v>702</v>
      </c>
      <c r="I127" s="31">
        <v>648.6</v>
      </c>
      <c r="J127" s="31">
        <v>429.1</v>
      </c>
      <c r="K127" s="30">
        <v>20</v>
      </c>
      <c r="L127" s="31">
        <v>3752000</v>
      </c>
      <c r="M127" s="31">
        <v>0</v>
      </c>
      <c r="N127" s="31">
        <v>0</v>
      </c>
      <c r="O127" s="31">
        <v>3752000</v>
      </c>
      <c r="P127" s="57">
        <f t="shared" si="2"/>
        <v>5784.7671908726488</v>
      </c>
      <c r="Q127" s="30">
        <v>10477.1</v>
      </c>
      <c r="R127" s="30">
        <v>2018</v>
      </c>
    </row>
    <row r="128" spans="1:18" s="4" customFormat="1" ht="24.95" customHeight="1" x14ac:dyDescent="0.2">
      <c r="A128" s="30">
        <v>115</v>
      </c>
      <c r="B128" s="28" t="s">
        <v>382</v>
      </c>
      <c r="C128" s="30">
        <v>1951</v>
      </c>
      <c r="D128" s="30"/>
      <c r="E128" s="28" t="s">
        <v>82</v>
      </c>
      <c r="F128" s="30">
        <v>2</v>
      </c>
      <c r="G128" s="30">
        <v>1</v>
      </c>
      <c r="H128" s="31">
        <v>308</v>
      </c>
      <c r="I128" s="31">
        <v>270</v>
      </c>
      <c r="J128" s="31">
        <v>159.5</v>
      </c>
      <c r="K128" s="30">
        <v>8</v>
      </c>
      <c r="L128" s="31">
        <v>1562000</v>
      </c>
      <c r="M128" s="31">
        <v>0</v>
      </c>
      <c r="N128" s="31">
        <v>0</v>
      </c>
      <c r="O128" s="31">
        <v>1562000</v>
      </c>
      <c r="P128" s="57">
        <f t="shared" si="2"/>
        <v>5785.1851851851852</v>
      </c>
      <c r="Q128" s="30">
        <v>10477.1</v>
      </c>
      <c r="R128" s="30">
        <v>2018</v>
      </c>
    </row>
    <row r="129" spans="1:18" s="4" customFormat="1" ht="24.95" customHeight="1" x14ac:dyDescent="0.2">
      <c r="A129" s="30">
        <v>116</v>
      </c>
      <c r="B129" s="28" t="s">
        <v>375</v>
      </c>
      <c r="C129" s="30">
        <v>1931</v>
      </c>
      <c r="D129" s="30"/>
      <c r="E129" s="28" t="s">
        <v>82</v>
      </c>
      <c r="F129" s="30">
        <v>2</v>
      </c>
      <c r="G129" s="30">
        <v>1</v>
      </c>
      <c r="H129" s="31">
        <v>462.3</v>
      </c>
      <c r="I129" s="31">
        <v>424.3</v>
      </c>
      <c r="J129" s="31">
        <v>212</v>
      </c>
      <c r="K129" s="30">
        <v>8</v>
      </c>
      <c r="L129" s="31">
        <v>2454000</v>
      </c>
      <c r="M129" s="31">
        <v>0</v>
      </c>
      <c r="N129" s="31">
        <v>0</v>
      </c>
      <c r="O129" s="31">
        <v>2454000</v>
      </c>
      <c r="P129" s="57">
        <f t="shared" si="2"/>
        <v>5783.6436483620082</v>
      </c>
      <c r="Q129" s="30">
        <v>10477.1</v>
      </c>
      <c r="R129" s="30">
        <v>2018</v>
      </c>
    </row>
    <row r="130" spans="1:18" s="4" customFormat="1" ht="24.95" customHeight="1" x14ac:dyDescent="0.2">
      <c r="A130" s="30">
        <v>117</v>
      </c>
      <c r="B130" s="28" t="s">
        <v>383</v>
      </c>
      <c r="C130" s="30">
        <v>1956</v>
      </c>
      <c r="D130" s="30"/>
      <c r="E130" s="28" t="s">
        <v>82</v>
      </c>
      <c r="F130" s="30">
        <v>2</v>
      </c>
      <c r="G130" s="30">
        <v>3</v>
      </c>
      <c r="H130" s="31">
        <v>603.29999999999995</v>
      </c>
      <c r="I130" s="31">
        <v>519.29999999999995</v>
      </c>
      <c r="J130" s="31">
        <v>487.8</v>
      </c>
      <c r="K130" s="30">
        <v>12</v>
      </c>
      <c r="L130" s="31">
        <v>3003500</v>
      </c>
      <c r="M130" s="31">
        <v>0</v>
      </c>
      <c r="N130" s="31">
        <v>0</v>
      </c>
      <c r="O130" s="31">
        <v>3003500</v>
      </c>
      <c r="P130" s="57">
        <f t="shared" si="2"/>
        <v>5783.7473522048913</v>
      </c>
      <c r="Q130" s="30">
        <v>10477.1</v>
      </c>
      <c r="R130" s="30">
        <v>2018</v>
      </c>
    </row>
    <row r="131" spans="1:18" s="4" customFormat="1" ht="24.95" customHeight="1" x14ac:dyDescent="0.2">
      <c r="A131" s="30">
        <v>118</v>
      </c>
      <c r="B131" s="28" t="s">
        <v>368</v>
      </c>
      <c r="C131" s="30">
        <v>1972</v>
      </c>
      <c r="D131" s="30">
        <v>1982</v>
      </c>
      <c r="E131" s="28" t="s">
        <v>727</v>
      </c>
      <c r="F131" s="30">
        <v>2</v>
      </c>
      <c r="G131" s="30">
        <v>2</v>
      </c>
      <c r="H131" s="31">
        <v>598.29999999999995</v>
      </c>
      <c r="I131" s="31">
        <v>542.29999999999995</v>
      </c>
      <c r="J131" s="31">
        <v>0</v>
      </c>
      <c r="K131" s="30">
        <v>12</v>
      </c>
      <c r="L131" s="31">
        <v>3136500</v>
      </c>
      <c r="M131" s="31">
        <v>0</v>
      </c>
      <c r="N131" s="31">
        <v>0</v>
      </c>
      <c r="O131" s="31">
        <v>3136500</v>
      </c>
      <c r="P131" s="57">
        <f t="shared" si="2"/>
        <v>5783.6990595611287</v>
      </c>
      <c r="Q131" s="30">
        <v>11918.52</v>
      </c>
      <c r="R131" s="30">
        <v>2018</v>
      </c>
    </row>
    <row r="132" spans="1:18" s="4" customFormat="1" ht="24.95" customHeight="1" x14ac:dyDescent="0.2">
      <c r="A132" s="30">
        <v>119</v>
      </c>
      <c r="B132" s="28" t="s">
        <v>356</v>
      </c>
      <c r="C132" s="30">
        <v>1932</v>
      </c>
      <c r="D132" s="30">
        <v>1974</v>
      </c>
      <c r="E132" s="28" t="s">
        <v>50</v>
      </c>
      <c r="F132" s="30">
        <v>2</v>
      </c>
      <c r="G132" s="30">
        <v>2</v>
      </c>
      <c r="H132" s="31">
        <v>603.70000000000005</v>
      </c>
      <c r="I132" s="31">
        <v>547.70000000000005</v>
      </c>
      <c r="J132" s="31">
        <v>283.39999999999998</v>
      </c>
      <c r="K132" s="30">
        <v>12</v>
      </c>
      <c r="L132" s="31">
        <v>3168000</v>
      </c>
      <c r="M132" s="31">
        <v>0</v>
      </c>
      <c r="N132" s="31">
        <v>0</v>
      </c>
      <c r="O132" s="31">
        <v>3168000</v>
      </c>
      <c r="P132" s="57">
        <f t="shared" si="2"/>
        <v>5784.1884243198829</v>
      </c>
      <c r="Q132" s="30">
        <v>10477.1</v>
      </c>
      <c r="R132" s="30">
        <v>2018</v>
      </c>
    </row>
    <row r="133" spans="1:18" s="4" customFormat="1" ht="24.95" customHeight="1" x14ac:dyDescent="0.2">
      <c r="A133" s="30">
        <v>120</v>
      </c>
      <c r="B133" s="28" t="s">
        <v>357</v>
      </c>
      <c r="C133" s="30">
        <v>1960</v>
      </c>
      <c r="D133" s="30"/>
      <c r="E133" s="28" t="s">
        <v>50</v>
      </c>
      <c r="F133" s="30">
        <v>2</v>
      </c>
      <c r="G133" s="30">
        <v>2</v>
      </c>
      <c r="H133" s="31">
        <v>573</v>
      </c>
      <c r="I133" s="31">
        <v>512</v>
      </c>
      <c r="J133" s="31">
        <v>374.5</v>
      </c>
      <c r="K133" s="30">
        <v>16</v>
      </c>
      <c r="L133" s="31">
        <v>2961200</v>
      </c>
      <c r="M133" s="31">
        <v>0</v>
      </c>
      <c r="N133" s="31">
        <v>0</v>
      </c>
      <c r="O133" s="31">
        <v>2961200</v>
      </c>
      <c r="P133" s="57">
        <f t="shared" si="2"/>
        <v>5783.59375</v>
      </c>
      <c r="Q133" s="30">
        <v>10477.1</v>
      </c>
      <c r="R133" s="30">
        <v>2018</v>
      </c>
    </row>
    <row r="134" spans="1:18" s="4" customFormat="1" ht="24.95" customHeight="1" x14ac:dyDescent="0.2">
      <c r="A134" s="30">
        <v>121</v>
      </c>
      <c r="B134" s="28" t="s">
        <v>398</v>
      </c>
      <c r="C134" s="30">
        <v>1952</v>
      </c>
      <c r="D134" s="30"/>
      <c r="E134" s="28" t="s">
        <v>728</v>
      </c>
      <c r="F134" s="30">
        <v>2</v>
      </c>
      <c r="G134" s="30">
        <v>2</v>
      </c>
      <c r="H134" s="31">
        <v>778.2</v>
      </c>
      <c r="I134" s="31">
        <v>708.4</v>
      </c>
      <c r="J134" s="31">
        <v>403.8</v>
      </c>
      <c r="K134" s="30">
        <v>12</v>
      </c>
      <c r="L134" s="31">
        <v>4097000</v>
      </c>
      <c r="M134" s="31">
        <v>0</v>
      </c>
      <c r="N134" s="31">
        <v>0</v>
      </c>
      <c r="O134" s="31">
        <v>4097000</v>
      </c>
      <c r="P134" s="57">
        <f t="shared" si="2"/>
        <v>5783.4556747600227</v>
      </c>
      <c r="Q134" s="30">
        <v>10477.1</v>
      </c>
      <c r="R134" s="30">
        <v>2018</v>
      </c>
    </row>
    <row r="135" spans="1:18" s="4" customFormat="1" ht="24.95" customHeight="1" x14ac:dyDescent="0.2">
      <c r="A135" s="30">
        <v>122</v>
      </c>
      <c r="B135" s="28" t="s">
        <v>391</v>
      </c>
      <c r="C135" s="30">
        <v>1930</v>
      </c>
      <c r="D135" s="30"/>
      <c r="E135" s="28" t="s">
        <v>82</v>
      </c>
      <c r="F135" s="30">
        <v>2</v>
      </c>
      <c r="G135" s="30">
        <v>2</v>
      </c>
      <c r="H135" s="31">
        <v>470.8</v>
      </c>
      <c r="I135" s="31">
        <v>394.8</v>
      </c>
      <c r="J135" s="31">
        <v>328.5</v>
      </c>
      <c r="K135" s="30">
        <v>8</v>
      </c>
      <c r="L135" s="31">
        <v>2283500</v>
      </c>
      <c r="M135" s="31">
        <v>0</v>
      </c>
      <c r="N135" s="31">
        <v>0</v>
      </c>
      <c r="O135" s="31">
        <v>2283500</v>
      </c>
      <c r="P135" s="57">
        <f t="shared" si="2"/>
        <v>5783.9412360688957</v>
      </c>
      <c r="Q135" s="30">
        <v>10477.1</v>
      </c>
      <c r="R135" s="30">
        <v>2018</v>
      </c>
    </row>
    <row r="136" spans="1:18" s="4" customFormat="1" ht="24.95" customHeight="1" x14ac:dyDescent="0.2">
      <c r="A136" s="30">
        <v>123</v>
      </c>
      <c r="B136" s="28" t="s">
        <v>358</v>
      </c>
      <c r="C136" s="30">
        <v>1961</v>
      </c>
      <c r="D136" s="30"/>
      <c r="E136" s="28" t="s">
        <v>50</v>
      </c>
      <c r="F136" s="30">
        <v>2</v>
      </c>
      <c r="G136" s="30">
        <v>2</v>
      </c>
      <c r="H136" s="31">
        <v>527.4</v>
      </c>
      <c r="I136" s="31">
        <v>486.9</v>
      </c>
      <c r="J136" s="31">
        <v>434.3</v>
      </c>
      <c r="K136" s="30">
        <v>16</v>
      </c>
      <c r="L136" s="31">
        <v>2816000</v>
      </c>
      <c r="M136" s="31">
        <v>0</v>
      </c>
      <c r="N136" s="31">
        <v>0</v>
      </c>
      <c r="O136" s="31">
        <v>2816000</v>
      </c>
      <c r="P136" s="57">
        <f t="shared" si="2"/>
        <v>5783.5284452659689</v>
      </c>
      <c r="Q136" s="30">
        <v>10477.1</v>
      </c>
      <c r="R136" s="30">
        <v>2018</v>
      </c>
    </row>
    <row r="137" spans="1:18" s="4" customFormat="1" ht="24.95" customHeight="1" x14ac:dyDescent="0.2">
      <c r="A137" s="30">
        <v>124</v>
      </c>
      <c r="B137" s="28" t="s">
        <v>359</v>
      </c>
      <c r="C137" s="30">
        <v>1961</v>
      </c>
      <c r="D137" s="30"/>
      <c r="E137" s="28" t="s">
        <v>50</v>
      </c>
      <c r="F137" s="30">
        <v>2</v>
      </c>
      <c r="G137" s="30">
        <v>2</v>
      </c>
      <c r="H137" s="31">
        <v>531</v>
      </c>
      <c r="I137" s="31">
        <v>490</v>
      </c>
      <c r="J137" s="31">
        <v>356.5</v>
      </c>
      <c r="K137" s="30">
        <v>16</v>
      </c>
      <c r="L137" s="31">
        <v>2834000</v>
      </c>
      <c r="M137" s="31">
        <v>0</v>
      </c>
      <c r="N137" s="31">
        <v>0</v>
      </c>
      <c r="O137" s="31">
        <v>2834000</v>
      </c>
      <c r="P137" s="57">
        <f t="shared" si="2"/>
        <v>5783.6734693877552</v>
      </c>
      <c r="Q137" s="30">
        <v>10477.1</v>
      </c>
      <c r="R137" s="30">
        <v>2018</v>
      </c>
    </row>
    <row r="138" spans="1:18" s="4" customFormat="1" ht="24.95" customHeight="1" x14ac:dyDescent="0.2">
      <c r="A138" s="30">
        <v>125</v>
      </c>
      <c r="B138" s="28" t="s">
        <v>360</v>
      </c>
      <c r="C138" s="30">
        <v>1960</v>
      </c>
      <c r="D138" s="30"/>
      <c r="E138" s="28" t="s">
        <v>50</v>
      </c>
      <c r="F138" s="30">
        <v>2</v>
      </c>
      <c r="G138" s="30">
        <v>2</v>
      </c>
      <c r="H138" s="31">
        <v>531.6</v>
      </c>
      <c r="I138" s="31">
        <v>491.1</v>
      </c>
      <c r="J138" s="31">
        <v>348.4</v>
      </c>
      <c r="K138" s="30">
        <v>16</v>
      </c>
      <c r="L138" s="31">
        <v>2840000</v>
      </c>
      <c r="M138" s="31">
        <v>0</v>
      </c>
      <c r="N138" s="31">
        <v>0</v>
      </c>
      <c r="O138" s="31">
        <v>2840000</v>
      </c>
      <c r="P138" s="57">
        <f t="shared" si="2"/>
        <v>5782.9362655263694</v>
      </c>
      <c r="Q138" s="30">
        <v>10477.1</v>
      </c>
      <c r="R138" s="30">
        <v>2018</v>
      </c>
    </row>
    <row r="139" spans="1:18" s="4" customFormat="1" ht="24.95" customHeight="1" x14ac:dyDescent="0.2">
      <c r="A139" s="30">
        <v>126</v>
      </c>
      <c r="B139" s="28" t="s">
        <v>384</v>
      </c>
      <c r="C139" s="30">
        <v>1960</v>
      </c>
      <c r="D139" s="30"/>
      <c r="E139" s="28" t="s">
        <v>82</v>
      </c>
      <c r="F139" s="30">
        <v>2</v>
      </c>
      <c r="G139" s="30">
        <v>2</v>
      </c>
      <c r="H139" s="31">
        <v>538</v>
      </c>
      <c r="I139" s="31">
        <v>498</v>
      </c>
      <c r="J139" s="31">
        <v>433.7</v>
      </c>
      <c r="K139" s="30">
        <v>16</v>
      </c>
      <c r="L139" s="31">
        <v>2880000</v>
      </c>
      <c r="M139" s="31">
        <v>0</v>
      </c>
      <c r="N139" s="31">
        <v>0</v>
      </c>
      <c r="O139" s="31">
        <v>2880000</v>
      </c>
      <c r="P139" s="57">
        <f t="shared" si="2"/>
        <v>5783.1325301204815</v>
      </c>
      <c r="Q139" s="30">
        <v>10477.1</v>
      </c>
      <c r="R139" s="30">
        <v>2018</v>
      </c>
    </row>
    <row r="140" spans="1:18" s="4" customFormat="1" ht="24.95" customHeight="1" x14ac:dyDescent="0.2">
      <c r="A140" s="30">
        <v>127</v>
      </c>
      <c r="B140" s="28" t="s">
        <v>361</v>
      </c>
      <c r="C140" s="30">
        <v>1960</v>
      </c>
      <c r="D140" s="30"/>
      <c r="E140" s="28" t="s">
        <v>50</v>
      </c>
      <c r="F140" s="30">
        <v>2</v>
      </c>
      <c r="G140" s="30">
        <v>2</v>
      </c>
      <c r="H140" s="31">
        <v>540</v>
      </c>
      <c r="I140" s="31">
        <v>500</v>
      </c>
      <c r="J140" s="31">
        <v>393.5</v>
      </c>
      <c r="K140" s="30">
        <v>16</v>
      </c>
      <c r="L140" s="31">
        <v>2891800</v>
      </c>
      <c r="M140" s="31">
        <v>0</v>
      </c>
      <c r="N140" s="31">
        <v>0</v>
      </c>
      <c r="O140" s="31">
        <v>2891800</v>
      </c>
      <c r="P140" s="57">
        <f t="shared" si="2"/>
        <v>5783.6</v>
      </c>
      <c r="Q140" s="30">
        <v>10477.1</v>
      </c>
      <c r="R140" s="30">
        <v>2018</v>
      </c>
    </row>
    <row r="141" spans="1:18" s="4" customFormat="1" ht="24.95" customHeight="1" x14ac:dyDescent="0.2">
      <c r="A141" s="30">
        <v>128</v>
      </c>
      <c r="B141" s="28" t="s">
        <v>362</v>
      </c>
      <c r="C141" s="30">
        <v>1960</v>
      </c>
      <c r="D141" s="30"/>
      <c r="E141" s="28" t="s">
        <v>50</v>
      </c>
      <c r="F141" s="30">
        <v>2</v>
      </c>
      <c r="G141" s="30">
        <v>2</v>
      </c>
      <c r="H141" s="31">
        <v>358</v>
      </c>
      <c r="I141" s="31">
        <v>318.5</v>
      </c>
      <c r="J141" s="31">
        <v>195.1</v>
      </c>
      <c r="K141" s="30">
        <v>8</v>
      </c>
      <c r="L141" s="31">
        <v>1850000</v>
      </c>
      <c r="M141" s="31">
        <v>0</v>
      </c>
      <c r="N141" s="31">
        <v>0</v>
      </c>
      <c r="O141" s="31">
        <v>1850000</v>
      </c>
      <c r="P141" s="57">
        <f t="shared" si="2"/>
        <v>5808.4772370486653</v>
      </c>
      <c r="Q141" s="30">
        <v>10477.1</v>
      </c>
      <c r="R141" s="30">
        <v>2018</v>
      </c>
    </row>
    <row r="142" spans="1:18" s="4" customFormat="1" ht="24.95" customHeight="1" x14ac:dyDescent="0.2">
      <c r="A142" s="30">
        <v>129</v>
      </c>
      <c r="B142" s="28" t="s">
        <v>392</v>
      </c>
      <c r="C142" s="30">
        <v>1931</v>
      </c>
      <c r="D142" s="30"/>
      <c r="E142" s="28" t="s">
        <v>82</v>
      </c>
      <c r="F142" s="30">
        <v>2</v>
      </c>
      <c r="G142" s="30">
        <v>2</v>
      </c>
      <c r="H142" s="31">
        <v>453</v>
      </c>
      <c r="I142" s="31">
        <v>413.4</v>
      </c>
      <c r="J142" s="31">
        <v>309.89999999999998</v>
      </c>
      <c r="K142" s="30">
        <v>8</v>
      </c>
      <c r="L142" s="31">
        <v>2391000</v>
      </c>
      <c r="M142" s="31">
        <v>0</v>
      </c>
      <c r="N142" s="31">
        <v>0</v>
      </c>
      <c r="O142" s="31">
        <v>2391000</v>
      </c>
      <c r="P142" s="57">
        <f t="shared" si="2"/>
        <v>5783.7445573294635</v>
      </c>
      <c r="Q142" s="30">
        <v>10477.1</v>
      </c>
      <c r="R142" s="30">
        <v>2018</v>
      </c>
    </row>
    <row r="143" spans="1:18" s="4" customFormat="1" ht="24.95" customHeight="1" x14ac:dyDescent="0.2">
      <c r="A143" s="30">
        <v>130</v>
      </c>
      <c r="B143" s="28" t="s">
        <v>363</v>
      </c>
      <c r="C143" s="30">
        <v>1958</v>
      </c>
      <c r="D143" s="30"/>
      <c r="E143" s="28" t="s">
        <v>69</v>
      </c>
      <c r="F143" s="30">
        <v>2</v>
      </c>
      <c r="G143" s="30">
        <v>1</v>
      </c>
      <c r="H143" s="31">
        <v>451.08</v>
      </c>
      <c r="I143" s="31">
        <v>376.4</v>
      </c>
      <c r="J143" s="31">
        <v>145</v>
      </c>
      <c r="K143" s="30">
        <v>8</v>
      </c>
      <c r="L143" s="31">
        <v>2177000</v>
      </c>
      <c r="M143" s="31">
        <v>0</v>
      </c>
      <c r="N143" s="31">
        <v>0</v>
      </c>
      <c r="O143" s="31">
        <v>2177000</v>
      </c>
      <c r="P143" s="57">
        <f t="shared" si="2"/>
        <v>5783.7407013815091</v>
      </c>
      <c r="Q143" s="30">
        <v>10477.1</v>
      </c>
      <c r="R143" s="30">
        <v>2018</v>
      </c>
    </row>
    <row r="144" spans="1:18" s="4" customFormat="1" ht="24.95" customHeight="1" x14ac:dyDescent="0.2">
      <c r="A144" s="30">
        <v>131</v>
      </c>
      <c r="B144" s="28" t="s">
        <v>364</v>
      </c>
      <c r="C144" s="30">
        <v>1959</v>
      </c>
      <c r="D144" s="30"/>
      <c r="E144" s="28" t="s">
        <v>69</v>
      </c>
      <c r="F144" s="30">
        <v>2</v>
      </c>
      <c r="G144" s="30">
        <v>1</v>
      </c>
      <c r="H144" s="31">
        <v>422.1</v>
      </c>
      <c r="I144" s="31">
        <v>382.1</v>
      </c>
      <c r="J144" s="31">
        <v>44.9</v>
      </c>
      <c r="K144" s="30">
        <v>8</v>
      </c>
      <c r="L144" s="31">
        <v>2210000</v>
      </c>
      <c r="M144" s="31">
        <v>0</v>
      </c>
      <c r="N144" s="31">
        <v>0</v>
      </c>
      <c r="O144" s="31">
        <v>2210000</v>
      </c>
      <c r="P144" s="57">
        <f t="shared" si="2"/>
        <v>5783.826223501701</v>
      </c>
      <c r="Q144" s="30">
        <v>10477.1</v>
      </c>
      <c r="R144" s="30">
        <v>2018</v>
      </c>
    </row>
    <row r="145" spans="1:18" s="4" customFormat="1" ht="24.95" customHeight="1" x14ac:dyDescent="0.2">
      <c r="A145" s="30">
        <v>132</v>
      </c>
      <c r="B145" s="28" t="s">
        <v>396</v>
      </c>
      <c r="C145" s="30">
        <v>1950</v>
      </c>
      <c r="D145" s="30"/>
      <c r="E145" s="28" t="s">
        <v>82</v>
      </c>
      <c r="F145" s="30">
        <v>2</v>
      </c>
      <c r="G145" s="30">
        <v>1</v>
      </c>
      <c r="H145" s="31">
        <v>459.5</v>
      </c>
      <c r="I145" s="31">
        <v>419.5</v>
      </c>
      <c r="J145" s="31">
        <v>359.9</v>
      </c>
      <c r="K145" s="30">
        <v>8</v>
      </c>
      <c r="L145" s="31">
        <v>2426200</v>
      </c>
      <c r="M145" s="31">
        <v>0</v>
      </c>
      <c r="N145" s="31">
        <v>0</v>
      </c>
      <c r="O145" s="31">
        <v>2426200</v>
      </c>
      <c r="P145" s="57">
        <f t="shared" si="2"/>
        <v>5783.5518474374257</v>
      </c>
      <c r="Q145" s="30">
        <v>10477.1</v>
      </c>
      <c r="R145" s="30">
        <v>2018</v>
      </c>
    </row>
    <row r="146" spans="1:18" s="4" customFormat="1" ht="24.95" customHeight="1" x14ac:dyDescent="0.2">
      <c r="A146" s="30">
        <v>133</v>
      </c>
      <c r="B146" s="28" t="s">
        <v>405</v>
      </c>
      <c r="C146" s="30">
        <v>1962</v>
      </c>
      <c r="D146" s="30">
        <v>1969</v>
      </c>
      <c r="E146" s="28" t="s">
        <v>50</v>
      </c>
      <c r="F146" s="30">
        <v>2</v>
      </c>
      <c r="G146" s="30">
        <v>1</v>
      </c>
      <c r="H146" s="31">
        <v>446</v>
      </c>
      <c r="I146" s="31">
        <v>406</v>
      </c>
      <c r="J146" s="31">
        <v>171.91</v>
      </c>
      <c r="K146" s="30">
        <v>8</v>
      </c>
      <c r="L146" s="31">
        <v>2350000</v>
      </c>
      <c r="M146" s="31">
        <v>0</v>
      </c>
      <c r="N146" s="31">
        <v>0</v>
      </c>
      <c r="O146" s="31">
        <v>2350000</v>
      </c>
      <c r="P146" s="57">
        <f t="shared" si="2"/>
        <v>5788.1773399014783</v>
      </c>
      <c r="Q146" s="30">
        <v>10477.1</v>
      </c>
      <c r="R146" s="30">
        <v>2018</v>
      </c>
    </row>
    <row r="147" spans="1:18" s="4" customFormat="1" ht="24.95" customHeight="1" x14ac:dyDescent="0.2">
      <c r="A147" s="30">
        <v>134</v>
      </c>
      <c r="B147" s="28" t="s">
        <v>407</v>
      </c>
      <c r="C147" s="30">
        <v>1962</v>
      </c>
      <c r="D147" s="30"/>
      <c r="E147" s="28" t="s">
        <v>50</v>
      </c>
      <c r="F147" s="30">
        <v>2</v>
      </c>
      <c r="G147" s="30">
        <v>1</v>
      </c>
      <c r="H147" s="31">
        <v>348.6</v>
      </c>
      <c r="I147" s="31">
        <v>324</v>
      </c>
      <c r="J147" s="31">
        <v>284.89999999999998</v>
      </c>
      <c r="K147" s="30">
        <v>8</v>
      </c>
      <c r="L147" s="31">
        <v>1874000</v>
      </c>
      <c r="M147" s="31">
        <v>0</v>
      </c>
      <c r="N147" s="31">
        <v>0</v>
      </c>
      <c r="O147" s="31">
        <v>1874000</v>
      </c>
      <c r="P147" s="57">
        <f t="shared" si="2"/>
        <v>5783.950617283951</v>
      </c>
      <c r="Q147" s="30">
        <v>10477.1</v>
      </c>
      <c r="R147" s="30">
        <v>2018</v>
      </c>
    </row>
    <row r="148" spans="1:18" s="4" customFormat="1" ht="24.95" customHeight="1" x14ac:dyDescent="0.2">
      <c r="A148" s="30">
        <v>135</v>
      </c>
      <c r="B148" s="28" t="s">
        <v>401</v>
      </c>
      <c r="C148" s="30">
        <v>1958</v>
      </c>
      <c r="D148" s="30"/>
      <c r="E148" s="28" t="s">
        <v>82</v>
      </c>
      <c r="F148" s="30">
        <v>2</v>
      </c>
      <c r="G148" s="30">
        <v>2</v>
      </c>
      <c r="H148" s="31">
        <v>509.6</v>
      </c>
      <c r="I148" s="31">
        <v>470</v>
      </c>
      <c r="J148" s="31">
        <v>290.2</v>
      </c>
      <c r="K148" s="30">
        <v>16</v>
      </c>
      <c r="L148" s="31">
        <v>2718000</v>
      </c>
      <c r="M148" s="31">
        <v>0</v>
      </c>
      <c r="N148" s="31">
        <v>0</v>
      </c>
      <c r="O148" s="31">
        <v>2718000</v>
      </c>
      <c r="P148" s="57">
        <f t="shared" si="2"/>
        <v>5782.9787234042551</v>
      </c>
      <c r="Q148" s="30">
        <v>10477.1</v>
      </c>
      <c r="R148" s="30">
        <v>2018</v>
      </c>
    </row>
    <row r="149" spans="1:18" s="4" customFormat="1" ht="24.95" customHeight="1" x14ac:dyDescent="0.2">
      <c r="A149" s="30">
        <v>136</v>
      </c>
      <c r="B149" s="28" t="s">
        <v>369</v>
      </c>
      <c r="C149" s="30">
        <v>1979</v>
      </c>
      <c r="D149" s="30"/>
      <c r="E149" s="28" t="s">
        <v>193</v>
      </c>
      <c r="F149" s="30">
        <v>1</v>
      </c>
      <c r="G149" s="30">
        <v>2</v>
      </c>
      <c r="H149" s="31">
        <v>384.1</v>
      </c>
      <c r="I149" s="31">
        <v>349</v>
      </c>
      <c r="J149" s="31">
        <v>136.6</v>
      </c>
      <c r="K149" s="30">
        <v>8</v>
      </c>
      <c r="L149" s="31">
        <v>2020000</v>
      </c>
      <c r="M149" s="31">
        <v>0</v>
      </c>
      <c r="N149" s="31">
        <v>0</v>
      </c>
      <c r="O149" s="31">
        <v>2020000</v>
      </c>
      <c r="P149" s="57">
        <f t="shared" si="2"/>
        <v>5787.9656160458453</v>
      </c>
      <c r="Q149" s="30">
        <v>10477.1</v>
      </c>
      <c r="R149" s="30">
        <v>2018</v>
      </c>
    </row>
    <row r="150" spans="1:18" s="4" customFormat="1" ht="24.95" customHeight="1" x14ac:dyDescent="0.2">
      <c r="A150" s="30">
        <v>137</v>
      </c>
      <c r="B150" s="28" t="s">
        <v>365</v>
      </c>
      <c r="C150" s="30">
        <v>1961</v>
      </c>
      <c r="D150" s="30">
        <v>1966</v>
      </c>
      <c r="E150" s="28" t="s">
        <v>50</v>
      </c>
      <c r="F150" s="30">
        <v>2</v>
      </c>
      <c r="G150" s="30">
        <v>1</v>
      </c>
      <c r="H150" s="31">
        <v>352.1</v>
      </c>
      <c r="I150" s="31">
        <v>325.3</v>
      </c>
      <c r="J150" s="31">
        <v>161.4</v>
      </c>
      <c r="K150" s="30">
        <v>8</v>
      </c>
      <c r="L150" s="31">
        <v>1881500</v>
      </c>
      <c r="M150" s="31">
        <v>0</v>
      </c>
      <c r="N150" s="31">
        <v>0</v>
      </c>
      <c r="O150" s="31">
        <v>1881500</v>
      </c>
      <c r="P150" s="57">
        <f t="shared" si="2"/>
        <v>5783.8917921918228</v>
      </c>
      <c r="Q150" s="30">
        <v>10477.1</v>
      </c>
      <c r="R150" s="30">
        <v>2018</v>
      </c>
    </row>
    <row r="151" spans="1:18" s="4" customFormat="1" ht="24.95" customHeight="1" x14ac:dyDescent="0.2">
      <c r="A151" s="30">
        <v>138</v>
      </c>
      <c r="B151" s="28" t="s">
        <v>388</v>
      </c>
      <c r="C151" s="30">
        <v>1926</v>
      </c>
      <c r="D151" s="30"/>
      <c r="E151" s="28" t="s">
        <v>82</v>
      </c>
      <c r="F151" s="30">
        <v>1</v>
      </c>
      <c r="G151" s="30">
        <v>4</v>
      </c>
      <c r="H151" s="31">
        <v>270</v>
      </c>
      <c r="I151" s="31">
        <v>222.7</v>
      </c>
      <c r="J151" s="31">
        <v>176.4</v>
      </c>
      <c r="K151" s="30">
        <v>6</v>
      </c>
      <c r="L151" s="31">
        <v>1288000</v>
      </c>
      <c r="M151" s="31">
        <v>0</v>
      </c>
      <c r="N151" s="31">
        <v>0</v>
      </c>
      <c r="O151" s="31">
        <v>1288000</v>
      </c>
      <c r="P151" s="57">
        <f t="shared" si="2"/>
        <v>5783.5653345307592</v>
      </c>
      <c r="Q151" s="30">
        <v>10477.1</v>
      </c>
      <c r="R151" s="30">
        <v>2018</v>
      </c>
    </row>
    <row r="152" spans="1:18" s="4" customFormat="1" ht="24.95" customHeight="1" x14ac:dyDescent="0.2">
      <c r="A152" s="30">
        <v>139</v>
      </c>
      <c r="B152" s="28" t="s">
        <v>370</v>
      </c>
      <c r="C152" s="30">
        <v>1926</v>
      </c>
      <c r="D152" s="30"/>
      <c r="E152" s="28" t="s">
        <v>82</v>
      </c>
      <c r="F152" s="30">
        <v>1</v>
      </c>
      <c r="G152" s="30">
        <v>4</v>
      </c>
      <c r="H152" s="31">
        <v>270</v>
      </c>
      <c r="I152" s="31">
        <v>225.7</v>
      </c>
      <c r="J152" s="31">
        <v>225.7</v>
      </c>
      <c r="K152" s="30">
        <v>6</v>
      </c>
      <c r="L152" s="31">
        <v>1305500</v>
      </c>
      <c r="M152" s="31">
        <v>0</v>
      </c>
      <c r="N152" s="31">
        <v>0</v>
      </c>
      <c r="O152" s="31">
        <v>1305500</v>
      </c>
      <c r="P152" s="57">
        <f t="shared" si="2"/>
        <v>5784.2268498006206</v>
      </c>
      <c r="Q152" s="30">
        <v>10477.1</v>
      </c>
      <c r="R152" s="30">
        <v>2018</v>
      </c>
    </row>
    <row r="153" spans="1:18" s="4" customFormat="1" ht="24.95" customHeight="1" x14ac:dyDescent="0.2">
      <c r="A153" s="30">
        <v>140</v>
      </c>
      <c r="B153" s="28" t="s">
        <v>371</v>
      </c>
      <c r="C153" s="30">
        <v>1915</v>
      </c>
      <c r="D153" s="30"/>
      <c r="E153" s="28" t="s">
        <v>82</v>
      </c>
      <c r="F153" s="30">
        <v>1</v>
      </c>
      <c r="G153" s="30">
        <v>2</v>
      </c>
      <c r="H153" s="31">
        <v>272.60000000000002</v>
      </c>
      <c r="I153" s="31">
        <v>256.60000000000002</v>
      </c>
      <c r="J153" s="31">
        <v>192.6</v>
      </c>
      <c r="K153" s="30">
        <v>5</v>
      </c>
      <c r="L153" s="31">
        <v>1484000</v>
      </c>
      <c r="M153" s="31">
        <v>0</v>
      </c>
      <c r="N153" s="31">
        <v>0</v>
      </c>
      <c r="O153" s="31">
        <v>1484000</v>
      </c>
      <c r="P153" s="57">
        <f t="shared" si="2"/>
        <v>5783.3203429462192</v>
      </c>
      <c r="Q153" s="30">
        <v>10477.1</v>
      </c>
      <c r="R153" s="30">
        <v>2018</v>
      </c>
    </row>
    <row r="154" spans="1:18" s="4" customFormat="1" ht="24.95" customHeight="1" x14ac:dyDescent="0.2">
      <c r="A154" s="30">
        <v>141</v>
      </c>
      <c r="B154" s="28" t="s">
        <v>406</v>
      </c>
      <c r="C154" s="30">
        <v>1969</v>
      </c>
      <c r="D154" s="30"/>
      <c r="E154" s="28" t="s">
        <v>82</v>
      </c>
      <c r="F154" s="30">
        <v>2</v>
      </c>
      <c r="G154" s="30">
        <v>3</v>
      </c>
      <c r="H154" s="31">
        <v>558</v>
      </c>
      <c r="I154" s="31">
        <v>500.7</v>
      </c>
      <c r="J154" s="31">
        <v>319</v>
      </c>
      <c r="K154" s="30">
        <v>12</v>
      </c>
      <c r="L154" s="31">
        <v>2896000</v>
      </c>
      <c r="M154" s="31">
        <v>0</v>
      </c>
      <c r="N154" s="31">
        <v>0</v>
      </c>
      <c r="O154" s="31">
        <v>2896000</v>
      </c>
      <c r="P154" s="57">
        <f t="shared" si="2"/>
        <v>5783.9025364489717</v>
      </c>
      <c r="Q154" s="30">
        <v>10477.1</v>
      </c>
      <c r="R154" s="30">
        <v>2018</v>
      </c>
    </row>
    <row r="155" spans="1:18" s="4" customFormat="1" ht="24.95" customHeight="1" x14ac:dyDescent="0.2">
      <c r="A155" s="30">
        <v>142</v>
      </c>
      <c r="B155" s="28" t="s">
        <v>376</v>
      </c>
      <c r="C155" s="30">
        <v>1950</v>
      </c>
      <c r="D155" s="30"/>
      <c r="E155" s="28" t="s">
        <v>82</v>
      </c>
      <c r="F155" s="30">
        <v>2</v>
      </c>
      <c r="G155" s="30">
        <v>2</v>
      </c>
      <c r="H155" s="31">
        <v>611.52</v>
      </c>
      <c r="I155" s="31">
        <v>530</v>
      </c>
      <c r="J155" s="31">
        <v>272.10000000000002</v>
      </c>
      <c r="K155" s="30">
        <v>11</v>
      </c>
      <c r="L155" s="31">
        <v>3065500</v>
      </c>
      <c r="M155" s="31">
        <v>0</v>
      </c>
      <c r="N155" s="31">
        <v>0</v>
      </c>
      <c r="O155" s="31">
        <v>3065500</v>
      </c>
      <c r="P155" s="57">
        <f t="shared" si="2"/>
        <v>5783.9622641509432</v>
      </c>
      <c r="Q155" s="30">
        <v>10477.1</v>
      </c>
      <c r="R155" s="30">
        <v>2018</v>
      </c>
    </row>
    <row r="156" spans="1:18" s="25" customFormat="1" ht="13.35" customHeight="1" x14ac:dyDescent="0.2">
      <c r="A156" s="97" t="s">
        <v>729</v>
      </c>
      <c r="B156" s="97"/>
      <c r="C156" s="67" t="s">
        <v>881</v>
      </c>
      <c r="D156" s="67"/>
      <c r="E156" s="68"/>
      <c r="F156" s="67"/>
      <c r="G156" s="67"/>
      <c r="H156" s="50">
        <v>33788.55999999999</v>
      </c>
      <c r="I156" s="50">
        <v>29962</v>
      </c>
      <c r="J156" s="50">
        <v>20412.260000000002</v>
      </c>
      <c r="K156" s="50">
        <v>725</v>
      </c>
      <c r="L156" s="15">
        <v>173306600</v>
      </c>
      <c r="M156" s="15"/>
      <c r="N156" s="15"/>
      <c r="O156" s="15">
        <v>173306600</v>
      </c>
      <c r="P156" s="69"/>
      <c r="Q156" s="77"/>
      <c r="R156" s="67"/>
    </row>
    <row r="157" spans="1:18" s="4" customFormat="1" ht="24.95" customHeight="1" x14ac:dyDescent="0.2">
      <c r="A157" s="30">
        <v>143</v>
      </c>
      <c r="B157" s="28" t="s">
        <v>578</v>
      </c>
      <c r="C157" s="30" t="s">
        <v>114</v>
      </c>
      <c r="D157" s="30"/>
      <c r="E157" s="28" t="s">
        <v>82</v>
      </c>
      <c r="F157" s="30">
        <v>2</v>
      </c>
      <c r="G157" s="30">
        <v>2</v>
      </c>
      <c r="H157" s="31">
        <v>598.4</v>
      </c>
      <c r="I157" s="31">
        <v>543.79999999999995</v>
      </c>
      <c r="J157" s="31">
        <v>370.6</v>
      </c>
      <c r="K157" s="30">
        <v>16</v>
      </c>
      <c r="L157" s="31">
        <v>3145200</v>
      </c>
      <c r="M157" s="31">
        <v>0</v>
      </c>
      <c r="N157" s="31">
        <v>0</v>
      </c>
      <c r="O157" s="31">
        <v>3145200</v>
      </c>
      <c r="P157" s="57">
        <f>L157/I157</f>
        <v>5783.7440235380664</v>
      </c>
      <c r="Q157" s="30">
        <v>10477.1</v>
      </c>
      <c r="R157" s="30">
        <v>2019</v>
      </c>
    </row>
    <row r="158" spans="1:18" s="4" customFormat="1" ht="24.95" customHeight="1" x14ac:dyDescent="0.2">
      <c r="A158" s="30">
        <v>144</v>
      </c>
      <c r="B158" s="28" t="s">
        <v>579</v>
      </c>
      <c r="C158" s="30" t="s">
        <v>98</v>
      </c>
      <c r="D158" s="30"/>
      <c r="E158" s="28" t="s">
        <v>82</v>
      </c>
      <c r="F158" s="30">
        <v>2</v>
      </c>
      <c r="G158" s="30">
        <v>2</v>
      </c>
      <c r="H158" s="31">
        <v>571</v>
      </c>
      <c r="I158" s="31">
        <v>516.4</v>
      </c>
      <c r="J158" s="31">
        <v>375.2</v>
      </c>
      <c r="K158" s="30">
        <v>16</v>
      </c>
      <c r="L158" s="31">
        <v>2990000</v>
      </c>
      <c r="M158" s="31">
        <v>0</v>
      </c>
      <c r="N158" s="31">
        <v>0</v>
      </c>
      <c r="O158" s="31">
        <v>2990000</v>
      </c>
      <c r="P158" s="57">
        <f t="shared" ref="P158:P221" si="3">L158/I158</f>
        <v>5790.0852052672353</v>
      </c>
      <c r="Q158" s="30">
        <v>10477.1</v>
      </c>
      <c r="R158" s="30">
        <v>2019</v>
      </c>
    </row>
    <row r="159" spans="1:18" s="4" customFormat="1" ht="24.95" customHeight="1" x14ac:dyDescent="0.2">
      <c r="A159" s="30">
        <v>145</v>
      </c>
      <c r="B159" s="28" t="s">
        <v>595</v>
      </c>
      <c r="C159" s="30" t="s">
        <v>98</v>
      </c>
      <c r="D159" s="30"/>
      <c r="E159" s="28" t="s">
        <v>82</v>
      </c>
      <c r="F159" s="30">
        <v>2</v>
      </c>
      <c r="G159" s="30">
        <v>2</v>
      </c>
      <c r="H159" s="31">
        <v>583.70000000000005</v>
      </c>
      <c r="I159" s="31">
        <v>529.1</v>
      </c>
      <c r="J159" s="31">
        <v>360.2</v>
      </c>
      <c r="K159" s="30">
        <v>16</v>
      </c>
      <c r="L159" s="31">
        <v>3060100</v>
      </c>
      <c r="M159" s="31">
        <v>0</v>
      </c>
      <c r="N159" s="31">
        <v>0</v>
      </c>
      <c r="O159" s="31">
        <v>3060100</v>
      </c>
      <c r="P159" s="57">
        <f t="shared" si="3"/>
        <v>5783.5947835947836</v>
      </c>
      <c r="Q159" s="30">
        <v>10477.1</v>
      </c>
      <c r="R159" s="30">
        <v>2019</v>
      </c>
    </row>
    <row r="160" spans="1:18" s="4" customFormat="1" ht="24.95" customHeight="1" x14ac:dyDescent="0.2">
      <c r="A160" s="30">
        <v>146</v>
      </c>
      <c r="B160" s="28" t="s">
        <v>596</v>
      </c>
      <c r="C160" s="30" t="s">
        <v>114</v>
      </c>
      <c r="D160" s="30"/>
      <c r="E160" s="28" t="s">
        <v>82</v>
      </c>
      <c r="F160" s="30">
        <v>2</v>
      </c>
      <c r="G160" s="30">
        <v>2</v>
      </c>
      <c r="H160" s="31">
        <v>586.70000000000005</v>
      </c>
      <c r="I160" s="31">
        <v>532.1</v>
      </c>
      <c r="J160" s="31">
        <v>325.89999999999998</v>
      </c>
      <c r="K160" s="30">
        <v>16</v>
      </c>
      <c r="L160" s="31">
        <v>3078000</v>
      </c>
      <c r="M160" s="31">
        <v>0</v>
      </c>
      <c r="N160" s="31">
        <v>0</v>
      </c>
      <c r="O160" s="31">
        <v>3078000</v>
      </c>
      <c r="P160" s="57">
        <f t="shared" si="3"/>
        <v>5784.6269498214615</v>
      </c>
      <c r="Q160" s="30">
        <v>10477.1</v>
      </c>
      <c r="R160" s="30">
        <v>2019</v>
      </c>
    </row>
    <row r="161" spans="1:18" s="4" customFormat="1" ht="24.95" customHeight="1" x14ac:dyDescent="0.2">
      <c r="A161" s="30">
        <v>147</v>
      </c>
      <c r="B161" s="28" t="s">
        <v>597</v>
      </c>
      <c r="C161" s="30" t="s">
        <v>147</v>
      </c>
      <c r="D161" s="30"/>
      <c r="E161" s="28" t="s">
        <v>82</v>
      </c>
      <c r="F161" s="30">
        <v>2</v>
      </c>
      <c r="G161" s="30">
        <v>1</v>
      </c>
      <c r="H161" s="31">
        <v>423.6</v>
      </c>
      <c r="I161" s="31">
        <v>396.3</v>
      </c>
      <c r="J161" s="31">
        <v>291.10000000000002</v>
      </c>
      <c r="K161" s="30">
        <v>8</v>
      </c>
      <c r="L161" s="31">
        <v>2292000</v>
      </c>
      <c r="M161" s="31">
        <v>0</v>
      </c>
      <c r="N161" s="31">
        <v>0</v>
      </c>
      <c r="O161" s="31">
        <v>2292000</v>
      </c>
      <c r="P161" s="57">
        <f t="shared" si="3"/>
        <v>5783.4973504920517</v>
      </c>
      <c r="Q161" s="30">
        <v>10477.1</v>
      </c>
      <c r="R161" s="30">
        <v>2019</v>
      </c>
    </row>
    <row r="162" spans="1:18" s="4" customFormat="1" ht="24.95" customHeight="1" x14ac:dyDescent="0.2">
      <c r="A162" s="30">
        <v>148</v>
      </c>
      <c r="B162" s="28" t="s">
        <v>598</v>
      </c>
      <c r="C162" s="30" t="s">
        <v>730</v>
      </c>
      <c r="D162" s="30"/>
      <c r="E162" s="28" t="s">
        <v>82</v>
      </c>
      <c r="F162" s="30">
        <v>2</v>
      </c>
      <c r="G162" s="30">
        <v>1</v>
      </c>
      <c r="H162" s="31">
        <v>443.9</v>
      </c>
      <c r="I162" s="31">
        <v>416.6</v>
      </c>
      <c r="J162" s="31">
        <v>315.60000000000002</v>
      </c>
      <c r="K162" s="30">
        <v>8</v>
      </c>
      <c r="L162" s="31">
        <v>2410000</v>
      </c>
      <c r="M162" s="31">
        <v>0</v>
      </c>
      <c r="N162" s="31">
        <v>0</v>
      </c>
      <c r="O162" s="31">
        <v>2410000</v>
      </c>
      <c r="P162" s="57">
        <f t="shared" si="3"/>
        <v>5784.9255880940946</v>
      </c>
      <c r="Q162" s="30">
        <v>10477.1</v>
      </c>
      <c r="R162" s="30">
        <v>2019</v>
      </c>
    </row>
    <row r="163" spans="1:18" s="4" customFormat="1" ht="24.95" customHeight="1" x14ac:dyDescent="0.2">
      <c r="A163" s="30">
        <v>149</v>
      </c>
      <c r="B163" s="28" t="s">
        <v>580</v>
      </c>
      <c r="C163" s="30" t="s">
        <v>114</v>
      </c>
      <c r="D163" s="30"/>
      <c r="E163" s="28" t="s">
        <v>82</v>
      </c>
      <c r="F163" s="30">
        <v>2</v>
      </c>
      <c r="G163" s="30">
        <v>2</v>
      </c>
      <c r="H163" s="31">
        <v>578</v>
      </c>
      <c r="I163" s="31">
        <v>523.4</v>
      </c>
      <c r="J163" s="31">
        <v>385.7</v>
      </c>
      <c r="K163" s="30">
        <v>16</v>
      </c>
      <c r="L163" s="31">
        <v>3028000</v>
      </c>
      <c r="M163" s="31">
        <v>0</v>
      </c>
      <c r="N163" s="31">
        <v>0</v>
      </c>
      <c r="O163" s="31">
        <v>3028000</v>
      </c>
      <c r="P163" s="57">
        <f t="shared" si="3"/>
        <v>5785.2502865876959</v>
      </c>
      <c r="Q163" s="30">
        <v>10477.1</v>
      </c>
      <c r="R163" s="30">
        <v>2019</v>
      </c>
    </row>
    <row r="164" spans="1:18" s="4" customFormat="1" ht="24.95" customHeight="1" x14ac:dyDescent="0.2">
      <c r="A164" s="30">
        <v>150</v>
      </c>
      <c r="B164" s="28" t="s">
        <v>569</v>
      </c>
      <c r="C164" s="30" t="s">
        <v>105</v>
      </c>
      <c r="D164" s="30"/>
      <c r="E164" s="28" t="s">
        <v>82</v>
      </c>
      <c r="F164" s="30">
        <v>2</v>
      </c>
      <c r="G164" s="30">
        <v>2</v>
      </c>
      <c r="H164" s="31">
        <v>631.79999999999995</v>
      </c>
      <c r="I164" s="31">
        <v>577.20000000000005</v>
      </c>
      <c r="J164" s="31">
        <v>429.2</v>
      </c>
      <c r="K164" s="30">
        <v>16</v>
      </c>
      <c r="L164" s="31">
        <v>3340000</v>
      </c>
      <c r="M164" s="31">
        <v>0</v>
      </c>
      <c r="N164" s="31">
        <v>0</v>
      </c>
      <c r="O164" s="31">
        <v>3340000</v>
      </c>
      <c r="P164" s="57">
        <f t="shared" si="3"/>
        <v>5786.5557865557857</v>
      </c>
      <c r="Q164" s="30">
        <v>10477.1</v>
      </c>
      <c r="R164" s="30">
        <v>2019</v>
      </c>
    </row>
    <row r="165" spans="1:18" s="4" customFormat="1" ht="24.95" customHeight="1" x14ac:dyDescent="0.2">
      <c r="A165" s="30">
        <v>151</v>
      </c>
      <c r="B165" s="28" t="s">
        <v>581</v>
      </c>
      <c r="C165" s="30" t="s">
        <v>114</v>
      </c>
      <c r="D165" s="30"/>
      <c r="E165" s="28" t="s">
        <v>82</v>
      </c>
      <c r="F165" s="30">
        <v>2</v>
      </c>
      <c r="G165" s="30">
        <v>2</v>
      </c>
      <c r="H165" s="31">
        <v>607.9</v>
      </c>
      <c r="I165" s="31">
        <v>553.29999999999995</v>
      </c>
      <c r="J165" s="31">
        <v>486.3</v>
      </c>
      <c r="K165" s="30">
        <v>16</v>
      </c>
      <c r="L165" s="31">
        <v>3200000</v>
      </c>
      <c r="M165" s="31">
        <v>0</v>
      </c>
      <c r="N165" s="31">
        <v>0</v>
      </c>
      <c r="O165" s="31">
        <v>3200000</v>
      </c>
      <c r="P165" s="57">
        <f t="shared" si="3"/>
        <v>5783.4809325863007</v>
      </c>
      <c r="Q165" s="30">
        <v>10477.1</v>
      </c>
      <c r="R165" s="30">
        <v>2019</v>
      </c>
    </row>
    <row r="166" spans="1:18" s="4" customFormat="1" ht="24.95" customHeight="1" x14ac:dyDescent="0.2">
      <c r="A166" s="30">
        <v>152</v>
      </c>
      <c r="B166" s="28" t="s">
        <v>535</v>
      </c>
      <c r="C166" s="30" t="s">
        <v>67</v>
      </c>
      <c r="D166" s="30"/>
      <c r="E166" s="28" t="s">
        <v>82</v>
      </c>
      <c r="F166" s="30">
        <v>2</v>
      </c>
      <c r="G166" s="30">
        <v>2</v>
      </c>
      <c r="H166" s="31">
        <v>437</v>
      </c>
      <c r="I166" s="31">
        <v>382.3</v>
      </c>
      <c r="J166" s="31">
        <v>191.2</v>
      </c>
      <c r="K166" s="30">
        <v>8</v>
      </c>
      <c r="L166" s="31">
        <v>2212000</v>
      </c>
      <c r="M166" s="31">
        <v>0</v>
      </c>
      <c r="N166" s="31">
        <v>0</v>
      </c>
      <c r="O166" s="31">
        <v>2212000</v>
      </c>
      <c r="P166" s="57">
        <f t="shared" si="3"/>
        <v>5786.0319121109078</v>
      </c>
      <c r="Q166" s="30">
        <v>10477.1</v>
      </c>
      <c r="R166" s="30">
        <v>2019</v>
      </c>
    </row>
    <row r="167" spans="1:18" s="4" customFormat="1" ht="24.95" customHeight="1" x14ac:dyDescent="0.2">
      <c r="A167" s="30">
        <v>153</v>
      </c>
      <c r="B167" s="28" t="s">
        <v>582</v>
      </c>
      <c r="C167" s="30" t="s">
        <v>114</v>
      </c>
      <c r="D167" s="30"/>
      <c r="E167" s="28" t="s">
        <v>82</v>
      </c>
      <c r="F167" s="30">
        <v>2</v>
      </c>
      <c r="G167" s="30">
        <v>2</v>
      </c>
      <c r="H167" s="31">
        <v>521.6</v>
      </c>
      <c r="I167" s="31">
        <v>467</v>
      </c>
      <c r="J167" s="31">
        <v>325.10000000000002</v>
      </c>
      <c r="K167" s="30">
        <v>12</v>
      </c>
      <c r="L167" s="31">
        <v>2701000</v>
      </c>
      <c r="M167" s="31">
        <v>0</v>
      </c>
      <c r="N167" s="31">
        <v>0</v>
      </c>
      <c r="O167" s="31">
        <v>2701000</v>
      </c>
      <c r="P167" s="57">
        <f t="shared" si="3"/>
        <v>5783.7259100642395</v>
      </c>
      <c r="Q167" s="30">
        <v>10477.1</v>
      </c>
      <c r="R167" s="30">
        <v>2019</v>
      </c>
    </row>
    <row r="168" spans="1:18" s="4" customFormat="1" ht="24.95" customHeight="1" x14ac:dyDescent="0.2">
      <c r="A168" s="30">
        <v>154</v>
      </c>
      <c r="B168" s="28" t="s">
        <v>570</v>
      </c>
      <c r="C168" s="30" t="s">
        <v>114</v>
      </c>
      <c r="D168" s="30"/>
      <c r="E168" s="28" t="s">
        <v>82</v>
      </c>
      <c r="F168" s="30">
        <v>2</v>
      </c>
      <c r="G168" s="30">
        <v>2</v>
      </c>
      <c r="H168" s="31">
        <v>523.6</v>
      </c>
      <c r="I168" s="31">
        <v>469</v>
      </c>
      <c r="J168" s="31">
        <v>252.9</v>
      </c>
      <c r="K168" s="30">
        <v>12</v>
      </c>
      <c r="L168" s="31">
        <v>2712500</v>
      </c>
      <c r="M168" s="31">
        <v>0</v>
      </c>
      <c r="N168" s="31">
        <v>0</v>
      </c>
      <c r="O168" s="31">
        <v>2712500</v>
      </c>
      <c r="P168" s="57">
        <f t="shared" si="3"/>
        <v>5783.5820895522384</v>
      </c>
      <c r="Q168" s="30">
        <v>10477.1</v>
      </c>
      <c r="R168" s="30">
        <v>2019</v>
      </c>
    </row>
    <row r="169" spans="1:18" s="4" customFormat="1" ht="24.95" customHeight="1" x14ac:dyDescent="0.2">
      <c r="A169" s="30">
        <v>155</v>
      </c>
      <c r="B169" s="28" t="s">
        <v>536</v>
      </c>
      <c r="C169" s="30">
        <v>1936</v>
      </c>
      <c r="D169" s="30"/>
      <c r="E169" s="28" t="s">
        <v>82</v>
      </c>
      <c r="F169" s="30">
        <v>2</v>
      </c>
      <c r="G169" s="30">
        <v>2</v>
      </c>
      <c r="H169" s="31">
        <v>535.70000000000005</v>
      </c>
      <c r="I169" s="31">
        <v>474.5</v>
      </c>
      <c r="J169" s="31">
        <v>53.7</v>
      </c>
      <c r="K169" s="30">
        <v>9</v>
      </c>
      <c r="L169" s="31">
        <v>2745000</v>
      </c>
      <c r="M169" s="31">
        <v>0</v>
      </c>
      <c r="N169" s="31">
        <v>0</v>
      </c>
      <c r="O169" s="31">
        <v>2745000</v>
      </c>
      <c r="P169" s="57">
        <f t="shared" si="3"/>
        <v>5785.0368809272923</v>
      </c>
      <c r="Q169" s="30">
        <v>10477.1</v>
      </c>
      <c r="R169" s="30">
        <v>2019</v>
      </c>
    </row>
    <row r="170" spans="1:18" s="4" customFormat="1" ht="24.95" customHeight="1" x14ac:dyDescent="0.2">
      <c r="A170" s="30">
        <v>156</v>
      </c>
      <c r="B170" s="28" t="s">
        <v>537</v>
      </c>
      <c r="C170" s="30">
        <v>1955</v>
      </c>
      <c r="D170" s="30"/>
      <c r="E170" s="28" t="s">
        <v>82</v>
      </c>
      <c r="F170" s="30">
        <v>2</v>
      </c>
      <c r="G170" s="30">
        <v>2</v>
      </c>
      <c r="H170" s="31">
        <v>400.4</v>
      </c>
      <c r="I170" s="31">
        <v>398.9</v>
      </c>
      <c r="J170" s="31">
        <v>207.6</v>
      </c>
      <c r="K170" s="30">
        <v>8</v>
      </c>
      <c r="L170" s="31">
        <v>2307100</v>
      </c>
      <c r="M170" s="31">
        <v>0</v>
      </c>
      <c r="N170" s="31">
        <v>0</v>
      </c>
      <c r="O170" s="31">
        <v>2307100</v>
      </c>
      <c r="P170" s="57">
        <f t="shared" si="3"/>
        <v>5783.6550513913262</v>
      </c>
      <c r="Q170" s="30">
        <v>10477.1</v>
      </c>
      <c r="R170" s="30">
        <v>2019</v>
      </c>
    </row>
    <row r="171" spans="1:18" s="4" customFormat="1" ht="24.95" customHeight="1" x14ac:dyDescent="0.2">
      <c r="A171" s="30">
        <v>157</v>
      </c>
      <c r="B171" s="28" t="s">
        <v>538</v>
      </c>
      <c r="C171" s="30">
        <v>1958</v>
      </c>
      <c r="D171" s="30"/>
      <c r="E171" s="28" t="s">
        <v>44</v>
      </c>
      <c r="F171" s="30">
        <v>2</v>
      </c>
      <c r="G171" s="30">
        <v>1</v>
      </c>
      <c r="H171" s="31">
        <v>461.64</v>
      </c>
      <c r="I171" s="31">
        <v>384.7</v>
      </c>
      <c r="J171" s="31">
        <v>44.9</v>
      </c>
      <c r="K171" s="30">
        <v>8</v>
      </c>
      <c r="L171" s="31">
        <v>2225000</v>
      </c>
      <c r="M171" s="31">
        <v>0</v>
      </c>
      <c r="N171" s="31">
        <v>0</v>
      </c>
      <c r="O171" s="31">
        <v>2225000</v>
      </c>
      <c r="P171" s="57">
        <f t="shared" si="3"/>
        <v>5783.7275799324152</v>
      </c>
      <c r="Q171" s="30">
        <v>10477.1</v>
      </c>
      <c r="R171" s="30">
        <v>2019</v>
      </c>
    </row>
    <row r="172" spans="1:18" s="4" customFormat="1" ht="24.95" customHeight="1" x14ac:dyDescent="0.2">
      <c r="A172" s="30">
        <v>158</v>
      </c>
      <c r="B172" s="28" t="s">
        <v>540</v>
      </c>
      <c r="C172" s="30">
        <v>1946</v>
      </c>
      <c r="D172" s="30"/>
      <c r="E172" s="28" t="s">
        <v>82</v>
      </c>
      <c r="F172" s="30">
        <v>2</v>
      </c>
      <c r="G172" s="30">
        <v>2</v>
      </c>
      <c r="H172" s="31">
        <v>465.24</v>
      </c>
      <c r="I172" s="31">
        <v>387.6</v>
      </c>
      <c r="J172" s="31">
        <v>133.19999999999999</v>
      </c>
      <c r="K172" s="30">
        <v>9</v>
      </c>
      <c r="L172" s="31">
        <v>2242000</v>
      </c>
      <c r="M172" s="31">
        <v>0</v>
      </c>
      <c r="N172" s="31">
        <v>0</v>
      </c>
      <c r="O172" s="31">
        <v>2242000</v>
      </c>
      <c r="P172" s="57">
        <f t="shared" si="3"/>
        <v>5784.3137254901958</v>
      </c>
      <c r="Q172" s="30">
        <v>10477.1</v>
      </c>
      <c r="R172" s="30">
        <v>2019</v>
      </c>
    </row>
    <row r="173" spans="1:18" s="4" customFormat="1" ht="24.95" customHeight="1" x14ac:dyDescent="0.2">
      <c r="A173" s="30">
        <v>159</v>
      </c>
      <c r="B173" s="28" t="s">
        <v>541</v>
      </c>
      <c r="C173" s="30">
        <v>1946</v>
      </c>
      <c r="D173" s="30"/>
      <c r="E173" s="28" t="s">
        <v>82</v>
      </c>
      <c r="F173" s="30">
        <v>2</v>
      </c>
      <c r="G173" s="30">
        <v>2</v>
      </c>
      <c r="H173" s="31">
        <v>442.8</v>
      </c>
      <c r="I173" s="31">
        <v>383.4</v>
      </c>
      <c r="J173" s="31">
        <v>337.7</v>
      </c>
      <c r="K173" s="30">
        <v>8</v>
      </c>
      <c r="L173" s="31">
        <v>2217500</v>
      </c>
      <c r="M173" s="31">
        <v>0</v>
      </c>
      <c r="N173" s="31">
        <v>0</v>
      </c>
      <c r="O173" s="31">
        <v>2217500</v>
      </c>
      <c r="P173" s="57">
        <f t="shared" si="3"/>
        <v>5783.7767344809599</v>
      </c>
      <c r="Q173" s="30">
        <v>10477.1</v>
      </c>
      <c r="R173" s="30">
        <v>2019</v>
      </c>
    </row>
    <row r="174" spans="1:18" s="4" customFormat="1" ht="24.95" customHeight="1" x14ac:dyDescent="0.2">
      <c r="A174" s="30">
        <v>160</v>
      </c>
      <c r="B174" s="28" t="s">
        <v>539</v>
      </c>
      <c r="C174" s="30">
        <v>1964</v>
      </c>
      <c r="D174" s="30"/>
      <c r="E174" s="28" t="s">
        <v>82</v>
      </c>
      <c r="F174" s="30">
        <v>2</v>
      </c>
      <c r="G174" s="30">
        <v>3</v>
      </c>
      <c r="H174" s="31">
        <v>595.55999999999995</v>
      </c>
      <c r="I174" s="31">
        <v>500.1</v>
      </c>
      <c r="J174" s="31">
        <v>379.2</v>
      </c>
      <c r="K174" s="30">
        <v>12</v>
      </c>
      <c r="L174" s="31">
        <v>2892400</v>
      </c>
      <c r="M174" s="31">
        <v>0</v>
      </c>
      <c r="N174" s="31">
        <v>0</v>
      </c>
      <c r="O174" s="31">
        <v>2892400</v>
      </c>
      <c r="P174" s="57">
        <f t="shared" si="3"/>
        <v>5783.6432713457307</v>
      </c>
      <c r="Q174" s="30">
        <v>10477.1</v>
      </c>
      <c r="R174" s="30">
        <v>2019</v>
      </c>
    </row>
    <row r="175" spans="1:18" s="4" customFormat="1" ht="24.95" customHeight="1" x14ac:dyDescent="0.2">
      <c r="A175" s="30">
        <v>161</v>
      </c>
      <c r="B175" s="28" t="s">
        <v>542</v>
      </c>
      <c r="C175" s="30">
        <v>1957</v>
      </c>
      <c r="D175" s="30"/>
      <c r="E175" s="28" t="s">
        <v>82</v>
      </c>
      <c r="F175" s="30">
        <v>2</v>
      </c>
      <c r="G175" s="30">
        <v>1</v>
      </c>
      <c r="H175" s="31">
        <v>290</v>
      </c>
      <c r="I175" s="31">
        <v>264.10000000000002</v>
      </c>
      <c r="J175" s="31">
        <v>191.2</v>
      </c>
      <c r="K175" s="30">
        <v>8</v>
      </c>
      <c r="L175" s="31">
        <v>1528000</v>
      </c>
      <c r="M175" s="31">
        <v>0</v>
      </c>
      <c r="N175" s="31">
        <v>0</v>
      </c>
      <c r="O175" s="31">
        <v>1528000</v>
      </c>
      <c r="P175" s="57">
        <f t="shared" si="3"/>
        <v>5785.6872396819381</v>
      </c>
      <c r="Q175" s="30">
        <v>10477.1</v>
      </c>
      <c r="R175" s="30">
        <v>2019</v>
      </c>
    </row>
    <row r="176" spans="1:18" s="4" customFormat="1" ht="24.95" customHeight="1" x14ac:dyDescent="0.2">
      <c r="A176" s="30">
        <v>162</v>
      </c>
      <c r="B176" s="28" t="s">
        <v>543</v>
      </c>
      <c r="C176" s="30">
        <v>1959</v>
      </c>
      <c r="D176" s="30"/>
      <c r="E176" s="28" t="s">
        <v>82</v>
      </c>
      <c r="F176" s="30">
        <v>2</v>
      </c>
      <c r="G176" s="30">
        <v>1</v>
      </c>
      <c r="H176" s="31">
        <v>351</v>
      </c>
      <c r="I176" s="31">
        <v>325</v>
      </c>
      <c r="J176" s="31">
        <v>276.5</v>
      </c>
      <c r="K176" s="30">
        <v>8</v>
      </c>
      <c r="L176" s="31">
        <v>1880000</v>
      </c>
      <c r="M176" s="31">
        <v>0</v>
      </c>
      <c r="N176" s="31">
        <v>0</v>
      </c>
      <c r="O176" s="31">
        <v>1880000</v>
      </c>
      <c r="P176" s="57">
        <f t="shared" si="3"/>
        <v>5784.6153846153848</v>
      </c>
      <c r="Q176" s="30">
        <v>10477.1</v>
      </c>
      <c r="R176" s="30">
        <v>2019</v>
      </c>
    </row>
    <row r="177" spans="1:18" s="4" customFormat="1" ht="24.95" customHeight="1" x14ac:dyDescent="0.2">
      <c r="A177" s="30">
        <v>163</v>
      </c>
      <c r="B177" s="28" t="s">
        <v>544</v>
      </c>
      <c r="C177" s="30">
        <v>1958</v>
      </c>
      <c r="D177" s="30"/>
      <c r="E177" s="28" t="s">
        <v>82</v>
      </c>
      <c r="F177" s="30">
        <v>2</v>
      </c>
      <c r="G177" s="30">
        <v>1</v>
      </c>
      <c r="H177" s="31">
        <v>400.9</v>
      </c>
      <c r="I177" s="31">
        <v>399.7</v>
      </c>
      <c r="J177" s="31">
        <v>125.5</v>
      </c>
      <c r="K177" s="30">
        <v>8</v>
      </c>
      <c r="L177" s="31">
        <v>2312000</v>
      </c>
      <c r="M177" s="31">
        <v>0</v>
      </c>
      <c r="N177" s="31">
        <v>0</v>
      </c>
      <c r="O177" s="31">
        <v>2312000</v>
      </c>
      <c r="P177" s="57">
        <f t="shared" si="3"/>
        <v>5784.3382536902682</v>
      </c>
      <c r="Q177" s="30">
        <v>10477.1</v>
      </c>
      <c r="R177" s="30">
        <v>2019</v>
      </c>
    </row>
    <row r="178" spans="1:18" s="4" customFormat="1" ht="24.95" customHeight="1" x14ac:dyDescent="0.2">
      <c r="A178" s="30">
        <v>164</v>
      </c>
      <c r="B178" s="28" t="s">
        <v>583</v>
      </c>
      <c r="C178" s="30">
        <v>1959</v>
      </c>
      <c r="D178" s="30"/>
      <c r="E178" s="28" t="s">
        <v>82</v>
      </c>
      <c r="F178" s="30">
        <v>2</v>
      </c>
      <c r="G178" s="30">
        <v>2</v>
      </c>
      <c r="H178" s="31">
        <v>538.6</v>
      </c>
      <c r="I178" s="31">
        <v>484</v>
      </c>
      <c r="J178" s="31">
        <v>385.8</v>
      </c>
      <c r="K178" s="30">
        <v>16</v>
      </c>
      <c r="L178" s="31">
        <v>2800000</v>
      </c>
      <c r="M178" s="31">
        <v>0</v>
      </c>
      <c r="N178" s="31">
        <v>0</v>
      </c>
      <c r="O178" s="31">
        <v>2800000</v>
      </c>
      <c r="P178" s="57">
        <f t="shared" si="3"/>
        <v>5785.1239669421484</v>
      </c>
      <c r="Q178" s="30">
        <v>10477.1</v>
      </c>
      <c r="R178" s="30">
        <v>2019</v>
      </c>
    </row>
    <row r="179" spans="1:18" s="4" customFormat="1" ht="24.95" customHeight="1" x14ac:dyDescent="0.2">
      <c r="A179" s="30">
        <v>165</v>
      </c>
      <c r="B179" s="28" t="s">
        <v>584</v>
      </c>
      <c r="C179" s="30">
        <v>1959</v>
      </c>
      <c r="D179" s="30"/>
      <c r="E179" s="28" t="s">
        <v>82</v>
      </c>
      <c r="F179" s="30">
        <v>2</v>
      </c>
      <c r="G179" s="30">
        <v>2</v>
      </c>
      <c r="H179" s="31">
        <v>543.4</v>
      </c>
      <c r="I179" s="31">
        <v>488.8</v>
      </c>
      <c r="J179" s="31">
        <v>454.7</v>
      </c>
      <c r="K179" s="30">
        <v>16</v>
      </c>
      <c r="L179" s="31">
        <v>2827100</v>
      </c>
      <c r="M179" s="31">
        <v>0</v>
      </c>
      <c r="N179" s="31">
        <v>0</v>
      </c>
      <c r="O179" s="31">
        <v>2827100</v>
      </c>
      <c r="P179" s="57">
        <f t="shared" si="3"/>
        <v>5783.7561374795414</v>
      </c>
      <c r="Q179" s="30">
        <v>10477.1</v>
      </c>
      <c r="R179" s="30">
        <v>2019</v>
      </c>
    </row>
    <row r="180" spans="1:18" s="4" customFormat="1" ht="24.95" customHeight="1" x14ac:dyDescent="0.2">
      <c r="A180" s="30">
        <v>166</v>
      </c>
      <c r="B180" s="28" t="s">
        <v>585</v>
      </c>
      <c r="C180" s="30">
        <v>1959</v>
      </c>
      <c r="D180" s="30"/>
      <c r="E180" s="28" t="s">
        <v>82</v>
      </c>
      <c r="F180" s="30">
        <v>2</v>
      </c>
      <c r="G180" s="30">
        <v>2</v>
      </c>
      <c r="H180" s="31">
        <v>542.6</v>
      </c>
      <c r="I180" s="31">
        <v>488</v>
      </c>
      <c r="J180" s="31">
        <v>360.2</v>
      </c>
      <c r="K180" s="30">
        <v>16</v>
      </c>
      <c r="L180" s="31">
        <v>2822400</v>
      </c>
      <c r="M180" s="31">
        <v>0</v>
      </c>
      <c r="N180" s="31">
        <v>0</v>
      </c>
      <c r="O180" s="31">
        <v>2822400</v>
      </c>
      <c r="P180" s="57">
        <f t="shared" si="3"/>
        <v>5783.6065573770493</v>
      </c>
      <c r="Q180" s="30">
        <v>10477.1</v>
      </c>
      <c r="R180" s="30">
        <v>2019</v>
      </c>
    </row>
    <row r="181" spans="1:18" s="4" customFormat="1" ht="24.95" customHeight="1" x14ac:dyDescent="0.2">
      <c r="A181" s="30">
        <v>167</v>
      </c>
      <c r="B181" s="28" t="s">
        <v>545</v>
      </c>
      <c r="C181" s="30">
        <v>1959</v>
      </c>
      <c r="D181" s="30"/>
      <c r="E181" s="28" t="s">
        <v>82</v>
      </c>
      <c r="F181" s="30">
        <v>2</v>
      </c>
      <c r="G181" s="30">
        <v>2</v>
      </c>
      <c r="H181" s="31">
        <v>535.4</v>
      </c>
      <c r="I181" s="31">
        <v>480.8</v>
      </c>
      <c r="J181" s="31">
        <v>325.10000000000002</v>
      </c>
      <c r="K181" s="30">
        <v>16</v>
      </c>
      <c r="L181" s="31">
        <v>2781000</v>
      </c>
      <c r="M181" s="31">
        <v>0</v>
      </c>
      <c r="N181" s="31">
        <v>0</v>
      </c>
      <c r="O181" s="31">
        <v>2781000</v>
      </c>
      <c r="P181" s="57">
        <f t="shared" si="3"/>
        <v>5784.1098169717134</v>
      </c>
      <c r="Q181" s="30">
        <v>10477.1</v>
      </c>
      <c r="R181" s="30">
        <v>2019</v>
      </c>
    </row>
    <row r="182" spans="1:18" s="4" customFormat="1" ht="24.95" customHeight="1" x14ac:dyDescent="0.2">
      <c r="A182" s="30">
        <v>168</v>
      </c>
      <c r="B182" s="28" t="s">
        <v>546</v>
      </c>
      <c r="C182" s="30">
        <v>1959</v>
      </c>
      <c r="D182" s="30"/>
      <c r="E182" s="28" t="s">
        <v>82</v>
      </c>
      <c r="F182" s="30">
        <v>2</v>
      </c>
      <c r="G182" s="30">
        <v>2</v>
      </c>
      <c r="H182" s="31">
        <v>536.70000000000005</v>
      </c>
      <c r="I182" s="31">
        <v>480.6</v>
      </c>
      <c r="J182" s="31">
        <v>210.2</v>
      </c>
      <c r="K182" s="30">
        <v>16</v>
      </c>
      <c r="L182" s="31">
        <v>2780000</v>
      </c>
      <c r="M182" s="31">
        <v>0</v>
      </c>
      <c r="N182" s="31">
        <v>0</v>
      </c>
      <c r="O182" s="31">
        <v>2780000</v>
      </c>
      <c r="P182" s="57">
        <f t="shared" si="3"/>
        <v>5784.4361215147728</v>
      </c>
      <c r="Q182" s="30">
        <v>10477.1</v>
      </c>
      <c r="R182" s="30">
        <v>2019</v>
      </c>
    </row>
    <row r="183" spans="1:18" s="4" customFormat="1" ht="24.95" customHeight="1" x14ac:dyDescent="0.2">
      <c r="A183" s="30">
        <v>169</v>
      </c>
      <c r="B183" s="28" t="s">
        <v>575</v>
      </c>
      <c r="C183" s="30">
        <v>1961</v>
      </c>
      <c r="D183" s="30"/>
      <c r="E183" s="28" t="s">
        <v>82</v>
      </c>
      <c r="F183" s="30">
        <v>2</v>
      </c>
      <c r="G183" s="30">
        <v>2</v>
      </c>
      <c r="H183" s="31">
        <v>535.5</v>
      </c>
      <c r="I183" s="31">
        <v>480.9</v>
      </c>
      <c r="J183" s="31">
        <v>220.7</v>
      </c>
      <c r="K183" s="30">
        <v>16</v>
      </c>
      <c r="L183" s="31">
        <v>2782400</v>
      </c>
      <c r="M183" s="31">
        <v>0</v>
      </c>
      <c r="N183" s="31">
        <v>0</v>
      </c>
      <c r="O183" s="31">
        <v>2782400</v>
      </c>
      <c r="P183" s="57">
        <f t="shared" si="3"/>
        <v>5785.818257433978</v>
      </c>
      <c r="Q183" s="30">
        <v>10477.1</v>
      </c>
      <c r="R183" s="30">
        <v>2019</v>
      </c>
    </row>
    <row r="184" spans="1:18" s="4" customFormat="1" ht="24.95" customHeight="1" x14ac:dyDescent="0.2">
      <c r="A184" s="30">
        <v>170</v>
      </c>
      <c r="B184" s="28" t="s">
        <v>586</v>
      </c>
      <c r="C184" s="30">
        <v>1960</v>
      </c>
      <c r="D184" s="30"/>
      <c r="E184" s="28" t="s">
        <v>82</v>
      </c>
      <c r="F184" s="30">
        <v>2</v>
      </c>
      <c r="G184" s="30">
        <v>2</v>
      </c>
      <c r="H184" s="31">
        <v>536.70000000000005</v>
      </c>
      <c r="I184" s="31">
        <v>482.1</v>
      </c>
      <c r="J184" s="31">
        <v>320.39999999999998</v>
      </c>
      <c r="K184" s="30">
        <v>16</v>
      </c>
      <c r="L184" s="31">
        <v>2788300</v>
      </c>
      <c r="M184" s="31">
        <v>0</v>
      </c>
      <c r="N184" s="31">
        <v>0</v>
      </c>
      <c r="O184" s="31">
        <v>2788300</v>
      </c>
      <c r="P184" s="57">
        <f t="shared" si="3"/>
        <v>5783.6548433934868</v>
      </c>
      <c r="Q184" s="30">
        <v>10477.1</v>
      </c>
      <c r="R184" s="30">
        <v>2019</v>
      </c>
    </row>
    <row r="185" spans="1:18" s="4" customFormat="1" ht="24.95" customHeight="1" x14ac:dyDescent="0.2">
      <c r="A185" s="30">
        <v>171</v>
      </c>
      <c r="B185" s="28" t="s">
        <v>547</v>
      </c>
      <c r="C185" s="30">
        <v>1957</v>
      </c>
      <c r="D185" s="30"/>
      <c r="E185" s="28" t="s">
        <v>44</v>
      </c>
      <c r="F185" s="30">
        <v>2</v>
      </c>
      <c r="G185" s="30">
        <v>1</v>
      </c>
      <c r="H185" s="31">
        <v>423.5</v>
      </c>
      <c r="I185" s="31">
        <v>396.2</v>
      </c>
      <c r="J185" s="31">
        <v>337.8</v>
      </c>
      <c r="K185" s="30">
        <v>8</v>
      </c>
      <c r="L185" s="31">
        <v>2291500</v>
      </c>
      <c r="M185" s="31">
        <v>0</v>
      </c>
      <c r="N185" s="31">
        <v>0</v>
      </c>
      <c r="O185" s="31">
        <v>2291500</v>
      </c>
      <c r="P185" s="57">
        <f t="shared" si="3"/>
        <v>5783.69510348309</v>
      </c>
      <c r="Q185" s="30">
        <v>10477.1</v>
      </c>
      <c r="R185" s="30">
        <v>2019</v>
      </c>
    </row>
    <row r="186" spans="1:18" s="4" customFormat="1" ht="24.95" customHeight="1" x14ac:dyDescent="0.2">
      <c r="A186" s="30">
        <v>172</v>
      </c>
      <c r="B186" s="28" t="s">
        <v>548</v>
      </c>
      <c r="C186" s="30">
        <v>1957</v>
      </c>
      <c r="D186" s="30"/>
      <c r="E186" s="28" t="s">
        <v>44</v>
      </c>
      <c r="F186" s="30">
        <v>2</v>
      </c>
      <c r="G186" s="30">
        <v>1</v>
      </c>
      <c r="H186" s="31">
        <v>421.8</v>
      </c>
      <c r="I186" s="31">
        <v>394.5</v>
      </c>
      <c r="J186" s="31">
        <v>348.3</v>
      </c>
      <c r="K186" s="30">
        <v>9</v>
      </c>
      <c r="L186" s="31">
        <v>2282000</v>
      </c>
      <c r="M186" s="31">
        <v>0</v>
      </c>
      <c r="N186" s="31">
        <v>0</v>
      </c>
      <c r="O186" s="31">
        <v>2282000</v>
      </c>
      <c r="P186" s="57">
        <f t="shared" si="3"/>
        <v>5784.5373891001263</v>
      </c>
      <c r="Q186" s="30">
        <v>10477.1</v>
      </c>
      <c r="R186" s="30">
        <v>2019</v>
      </c>
    </row>
    <row r="187" spans="1:18" s="4" customFormat="1" ht="24.95" customHeight="1" x14ac:dyDescent="0.2">
      <c r="A187" s="30">
        <v>173</v>
      </c>
      <c r="B187" s="28" t="s">
        <v>549</v>
      </c>
      <c r="C187" s="30">
        <v>1957</v>
      </c>
      <c r="D187" s="30"/>
      <c r="E187" s="28" t="s">
        <v>82</v>
      </c>
      <c r="F187" s="30">
        <v>2</v>
      </c>
      <c r="G187" s="30">
        <v>2</v>
      </c>
      <c r="H187" s="31">
        <v>616.6</v>
      </c>
      <c r="I187" s="31">
        <v>562</v>
      </c>
      <c r="J187" s="31">
        <v>402.6</v>
      </c>
      <c r="K187" s="30">
        <v>16</v>
      </c>
      <c r="L187" s="31">
        <v>3250400</v>
      </c>
      <c r="M187" s="31">
        <v>0</v>
      </c>
      <c r="N187" s="31">
        <v>0</v>
      </c>
      <c r="O187" s="31">
        <v>3250400</v>
      </c>
      <c r="P187" s="57">
        <f t="shared" si="3"/>
        <v>5783.6298932384343</v>
      </c>
      <c r="Q187" s="30">
        <v>10477.1</v>
      </c>
      <c r="R187" s="30">
        <v>2019</v>
      </c>
    </row>
    <row r="188" spans="1:18" s="4" customFormat="1" ht="24.95" customHeight="1" x14ac:dyDescent="0.2">
      <c r="A188" s="30">
        <v>174</v>
      </c>
      <c r="B188" s="28" t="s">
        <v>550</v>
      </c>
      <c r="C188" s="30">
        <v>1958</v>
      </c>
      <c r="D188" s="30"/>
      <c r="E188" s="28" t="s">
        <v>731</v>
      </c>
      <c r="F188" s="30">
        <v>3</v>
      </c>
      <c r="G188" s="30">
        <v>2</v>
      </c>
      <c r="H188" s="31">
        <v>1093</v>
      </c>
      <c r="I188" s="31">
        <v>1083.6600000000001</v>
      </c>
      <c r="J188" s="31">
        <v>832.46</v>
      </c>
      <c r="K188" s="30">
        <v>18</v>
      </c>
      <c r="L188" s="31">
        <v>6267500</v>
      </c>
      <c r="M188" s="31">
        <v>0</v>
      </c>
      <c r="N188" s="31">
        <v>0</v>
      </c>
      <c r="O188" s="31">
        <v>6267500</v>
      </c>
      <c r="P188" s="57">
        <f t="shared" si="3"/>
        <v>5783.6406252883744</v>
      </c>
      <c r="Q188" s="30">
        <v>9304.56</v>
      </c>
      <c r="R188" s="30">
        <v>2019</v>
      </c>
    </row>
    <row r="189" spans="1:18" s="4" customFormat="1" ht="24.95" customHeight="1" x14ac:dyDescent="0.2">
      <c r="A189" s="30">
        <v>175</v>
      </c>
      <c r="B189" s="28" t="s">
        <v>551</v>
      </c>
      <c r="C189" s="30">
        <v>1950</v>
      </c>
      <c r="D189" s="30"/>
      <c r="E189" s="28" t="s">
        <v>82</v>
      </c>
      <c r="F189" s="30">
        <v>2</v>
      </c>
      <c r="G189" s="30">
        <v>2</v>
      </c>
      <c r="H189" s="31">
        <v>558.29999999999995</v>
      </c>
      <c r="I189" s="31">
        <v>503.7</v>
      </c>
      <c r="J189" s="31">
        <v>163.1</v>
      </c>
      <c r="K189" s="30">
        <v>16</v>
      </c>
      <c r="L189" s="31">
        <v>2913200</v>
      </c>
      <c r="M189" s="31">
        <v>0</v>
      </c>
      <c r="N189" s="31">
        <v>0</v>
      </c>
      <c r="O189" s="31">
        <v>2913200</v>
      </c>
      <c r="P189" s="57">
        <f t="shared" si="3"/>
        <v>5783.601350009927</v>
      </c>
      <c r="Q189" s="30">
        <v>10477.1</v>
      </c>
      <c r="R189" s="30">
        <v>2019</v>
      </c>
    </row>
    <row r="190" spans="1:18" s="4" customFormat="1" ht="24.95" customHeight="1" x14ac:dyDescent="0.2">
      <c r="A190" s="30">
        <v>176</v>
      </c>
      <c r="B190" s="28" t="s">
        <v>572</v>
      </c>
      <c r="C190" s="30" t="s">
        <v>122</v>
      </c>
      <c r="D190" s="30"/>
      <c r="E190" s="28" t="s">
        <v>82</v>
      </c>
      <c r="F190" s="30">
        <v>2</v>
      </c>
      <c r="G190" s="30">
        <v>2</v>
      </c>
      <c r="H190" s="31">
        <v>488.1</v>
      </c>
      <c r="I190" s="31">
        <v>433.5</v>
      </c>
      <c r="J190" s="31">
        <v>218.6</v>
      </c>
      <c r="K190" s="30">
        <v>8</v>
      </c>
      <c r="L190" s="31">
        <v>2508000</v>
      </c>
      <c r="M190" s="31">
        <v>0</v>
      </c>
      <c r="N190" s="31">
        <v>0</v>
      </c>
      <c r="O190" s="31">
        <v>2508000</v>
      </c>
      <c r="P190" s="57">
        <f t="shared" si="3"/>
        <v>5785.4671280276816</v>
      </c>
      <c r="Q190" s="30">
        <v>10477.1</v>
      </c>
      <c r="R190" s="30">
        <v>2019</v>
      </c>
    </row>
    <row r="191" spans="1:18" s="4" customFormat="1" ht="24.95" customHeight="1" x14ac:dyDescent="0.2">
      <c r="A191" s="30">
        <v>177</v>
      </c>
      <c r="B191" s="28" t="s">
        <v>552</v>
      </c>
      <c r="C191" s="30" t="s">
        <v>86</v>
      </c>
      <c r="D191" s="30"/>
      <c r="E191" s="28" t="s">
        <v>82</v>
      </c>
      <c r="F191" s="30">
        <v>2</v>
      </c>
      <c r="G191" s="30">
        <v>2</v>
      </c>
      <c r="H191" s="31">
        <v>695.3</v>
      </c>
      <c r="I191" s="31">
        <v>633.1</v>
      </c>
      <c r="J191" s="31">
        <v>358.2</v>
      </c>
      <c r="K191" s="30">
        <v>18</v>
      </c>
      <c r="L191" s="31">
        <v>3661600</v>
      </c>
      <c r="M191" s="31">
        <v>0</v>
      </c>
      <c r="N191" s="31">
        <v>0</v>
      </c>
      <c r="O191" s="31">
        <v>3661600</v>
      </c>
      <c r="P191" s="57">
        <f t="shared" si="3"/>
        <v>5783.6044858632122</v>
      </c>
      <c r="Q191" s="30">
        <v>10477.1</v>
      </c>
      <c r="R191" s="30">
        <v>2019</v>
      </c>
    </row>
    <row r="192" spans="1:18" s="4" customFormat="1" ht="24.95" customHeight="1" x14ac:dyDescent="0.2">
      <c r="A192" s="30">
        <v>178</v>
      </c>
      <c r="B192" s="28" t="s">
        <v>587</v>
      </c>
      <c r="C192" s="30" t="s">
        <v>59</v>
      </c>
      <c r="D192" s="30"/>
      <c r="E192" s="28" t="s">
        <v>82</v>
      </c>
      <c r="F192" s="30">
        <v>2</v>
      </c>
      <c r="G192" s="30">
        <v>1</v>
      </c>
      <c r="H192" s="31">
        <v>503.36</v>
      </c>
      <c r="I192" s="31">
        <v>340.96</v>
      </c>
      <c r="J192" s="31">
        <v>223.4</v>
      </c>
      <c r="K192" s="30">
        <v>8</v>
      </c>
      <c r="L192" s="31">
        <v>1972000</v>
      </c>
      <c r="M192" s="31">
        <v>0</v>
      </c>
      <c r="N192" s="31">
        <v>0</v>
      </c>
      <c r="O192" s="31">
        <v>1972000</v>
      </c>
      <c r="P192" s="57">
        <f t="shared" si="3"/>
        <v>5783.6696386672929</v>
      </c>
      <c r="Q192" s="30">
        <v>10477.1</v>
      </c>
      <c r="R192" s="30">
        <v>2019</v>
      </c>
    </row>
    <row r="193" spans="1:18" s="4" customFormat="1" ht="24.95" customHeight="1" x14ac:dyDescent="0.2">
      <c r="A193" s="30">
        <v>179</v>
      </c>
      <c r="B193" s="28" t="s">
        <v>588</v>
      </c>
      <c r="C193" s="30" t="s">
        <v>147</v>
      </c>
      <c r="D193" s="30"/>
      <c r="E193" s="28" t="s">
        <v>82</v>
      </c>
      <c r="F193" s="30">
        <v>2</v>
      </c>
      <c r="G193" s="30">
        <v>2</v>
      </c>
      <c r="H193" s="31">
        <v>604.89</v>
      </c>
      <c r="I193" s="31">
        <v>405.3</v>
      </c>
      <c r="J193" s="31">
        <v>237.5</v>
      </c>
      <c r="K193" s="30">
        <v>8</v>
      </c>
      <c r="L193" s="31">
        <v>2344100</v>
      </c>
      <c r="M193" s="31">
        <v>0</v>
      </c>
      <c r="N193" s="31">
        <v>0</v>
      </c>
      <c r="O193" s="31">
        <v>2344100</v>
      </c>
      <c r="P193" s="57">
        <f t="shared" si="3"/>
        <v>5783.6170737725142</v>
      </c>
      <c r="Q193" s="30">
        <v>10477.1</v>
      </c>
      <c r="R193" s="30">
        <v>2019</v>
      </c>
    </row>
    <row r="194" spans="1:18" s="4" customFormat="1" ht="24.95" customHeight="1" x14ac:dyDescent="0.2">
      <c r="A194" s="30">
        <v>180</v>
      </c>
      <c r="B194" s="28" t="s">
        <v>553</v>
      </c>
      <c r="C194" s="30" t="s">
        <v>67</v>
      </c>
      <c r="D194" s="30"/>
      <c r="E194" s="28" t="s">
        <v>82</v>
      </c>
      <c r="F194" s="30">
        <v>2</v>
      </c>
      <c r="G194" s="30">
        <v>2</v>
      </c>
      <c r="H194" s="31">
        <v>439.2</v>
      </c>
      <c r="I194" s="31">
        <v>374</v>
      </c>
      <c r="J194" s="31">
        <v>374</v>
      </c>
      <c r="K194" s="30">
        <v>8</v>
      </c>
      <c r="L194" s="31">
        <v>2163000</v>
      </c>
      <c r="M194" s="31">
        <v>0</v>
      </c>
      <c r="N194" s="31">
        <v>0</v>
      </c>
      <c r="O194" s="31">
        <v>2163000</v>
      </c>
      <c r="P194" s="57">
        <f t="shared" si="3"/>
        <v>5783.4224598930477</v>
      </c>
      <c r="Q194" s="30">
        <v>10477.1</v>
      </c>
      <c r="R194" s="30">
        <v>2019</v>
      </c>
    </row>
    <row r="195" spans="1:18" s="4" customFormat="1" ht="24.95" customHeight="1" x14ac:dyDescent="0.2">
      <c r="A195" s="30">
        <v>181</v>
      </c>
      <c r="B195" s="28" t="s">
        <v>882</v>
      </c>
      <c r="C195" s="30">
        <v>1950</v>
      </c>
      <c r="D195" s="30"/>
      <c r="E195" s="28" t="s">
        <v>82</v>
      </c>
      <c r="F195" s="30">
        <v>2</v>
      </c>
      <c r="G195" s="30">
        <v>2</v>
      </c>
      <c r="H195" s="31">
        <v>568.32000000000005</v>
      </c>
      <c r="I195" s="31">
        <v>472.2</v>
      </c>
      <c r="J195" s="31">
        <v>472.2</v>
      </c>
      <c r="K195" s="30">
        <v>8</v>
      </c>
      <c r="L195" s="31">
        <v>2548500</v>
      </c>
      <c r="M195" s="31">
        <v>0</v>
      </c>
      <c r="N195" s="31">
        <v>0</v>
      </c>
      <c r="O195" s="31">
        <v>2548500</v>
      </c>
      <c r="P195" s="57">
        <f t="shared" si="3"/>
        <v>5397.0775095298604</v>
      </c>
      <c r="Q195" s="30">
        <v>10477.1</v>
      </c>
      <c r="R195" s="30">
        <v>2019</v>
      </c>
    </row>
    <row r="196" spans="1:18" s="4" customFormat="1" ht="24.95" customHeight="1" x14ac:dyDescent="0.2">
      <c r="A196" s="30">
        <v>182</v>
      </c>
      <c r="B196" s="28" t="s">
        <v>589</v>
      </c>
      <c r="C196" s="30" t="s">
        <v>114</v>
      </c>
      <c r="D196" s="30"/>
      <c r="E196" s="28" t="s">
        <v>82</v>
      </c>
      <c r="F196" s="30">
        <v>2</v>
      </c>
      <c r="G196" s="30">
        <v>2</v>
      </c>
      <c r="H196" s="31">
        <v>546</v>
      </c>
      <c r="I196" s="31">
        <v>491.4</v>
      </c>
      <c r="J196" s="31">
        <v>360.8</v>
      </c>
      <c r="K196" s="30">
        <v>16</v>
      </c>
      <c r="L196" s="31">
        <v>2842000</v>
      </c>
      <c r="M196" s="31">
        <v>0</v>
      </c>
      <c r="N196" s="31">
        <v>0</v>
      </c>
      <c r="O196" s="31">
        <v>2842000</v>
      </c>
      <c r="P196" s="57">
        <f t="shared" si="3"/>
        <v>5783.4757834757838</v>
      </c>
      <c r="Q196" s="30">
        <v>10477.1</v>
      </c>
      <c r="R196" s="30">
        <v>2019</v>
      </c>
    </row>
    <row r="197" spans="1:18" s="4" customFormat="1" ht="24.95" customHeight="1" x14ac:dyDescent="0.2">
      <c r="A197" s="30">
        <v>183</v>
      </c>
      <c r="B197" s="28" t="s">
        <v>571</v>
      </c>
      <c r="C197" s="30" t="s">
        <v>114</v>
      </c>
      <c r="D197" s="30"/>
      <c r="E197" s="28" t="s">
        <v>82</v>
      </c>
      <c r="F197" s="30">
        <v>2</v>
      </c>
      <c r="G197" s="30">
        <v>2</v>
      </c>
      <c r="H197" s="31">
        <v>542.79999999999995</v>
      </c>
      <c r="I197" s="31">
        <v>488.2</v>
      </c>
      <c r="J197" s="31">
        <v>383.8</v>
      </c>
      <c r="K197" s="30">
        <v>16</v>
      </c>
      <c r="L197" s="31">
        <v>2823600</v>
      </c>
      <c r="M197" s="31">
        <v>0</v>
      </c>
      <c r="N197" s="31">
        <v>0</v>
      </c>
      <c r="O197" s="31">
        <v>2823600</v>
      </c>
      <c r="P197" s="57">
        <f t="shared" si="3"/>
        <v>5783.6952068824257</v>
      </c>
      <c r="Q197" s="30">
        <v>10477.1</v>
      </c>
      <c r="R197" s="30">
        <v>2019</v>
      </c>
    </row>
    <row r="198" spans="1:18" s="4" customFormat="1" ht="24.95" customHeight="1" x14ac:dyDescent="0.2">
      <c r="A198" s="30">
        <v>184</v>
      </c>
      <c r="B198" s="28" t="s">
        <v>554</v>
      </c>
      <c r="C198" s="30" t="s">
        <v>105</v>
      </c>
      <c r="D198" s="30"/>
      <c r="E198" s="28" t="s">
        <v>82</v>
      </c>
      <c r="F198" s="30">
        <v>2</v>
      </c>
      <c r="G198" s="30">
        <v>2</v>
      </c>
      <c r="H198" s="31">
        <v>601.20000000000005</v>
      </c>
      <c r="I198" s="31">
        <v>500.7</v>
      </c>
      <c r="J198" s="31">
        <v>323.8</v>
      </c>
      <c r="K198" s="30">
        <v>16</v>
      </c>
      <c r="L198" s="31">
        <v>2896000</v>
      </c>
      <c r="M198" s="31">
        <v>0</v>
      </c>
      <c r="N198" s="31">
        <v>0</v>
      </c>
      <c r="O198" s="31">
        <v>2896000</v>
      </c>
      <c r="P198" s="57">
        <f t="shared" si="3"/>
        <v>5783.9025364489717</v>
      </c>
      <c r="Q198" s="30">
        <v>10477.1</v>
      </c>
      <c r="R198" s="30">
        <v>2019</v>
      </c>
    </row>
    <row r="199" spans="1:18" s="4" customFormat="1" ht="24.95" customHeight="1" x14ac:dyDescent="0.2">
      <c r="A199" s="30">
        <v>185</v>
      </c>
      <c r="B199" s="28" t="s">
        <v>555</v>
      </c>
      <c r="C199" s="30" t="s">
        <v>114</v>
      </c>
      <c r="D199" s="30"/>
      <c r="E199" s="28" t="s">
        <v>82</v>
      </c>
      <c r="F199" s="30">
        <v>2</v>
      </c>
      <c r="G199" s="30">
        <v>1</v>
      </c>
      <c r="H199" s="31">
        <v>334.3</v>
      </c>
      <c r="I199" s="31">
        <v>321.31</v>
      </c>
      <c r="J199" s="31">
        <v>231.61</v>
      </c>
      <c r="K199" s="30">
        <v>10</v>
      </c>
      <c r="L199" s="31">
        <v>1858400</v>
      </c>
      <c r="M199" s="31">
        <v>0</v>
      </c>
      <c r="N199" s="31">
        <v>0</v>
      </c>
      <c r="O199" s="31">
        <v>1858400</v>
      </c>
      <c r="P199" s="57">
        <f t="shared" si="3"/>
        <v>5783.8224767358624</v>
      </c>
      <c r="Q199" s="30">
        <v>10477.1</v>
      </c>
      <c r="R199" s="30">
        <v>2019</v>
      </c>
    </row>
    <row r="200" spans="1:18" s="4" customFormat="1" ht="24.95" customHeight="1" x14ac:dyDescent="0.2">
      <c r="A200" s="30">
        <v>186</v>
      </c>
      <c r="B200" s="28" t="s">
        <v>556</v>
      </c>
      <c r="C200" s="30">
        <v>1937</v>
      </c>
      <c r="D200" s="30"/>
      <c r="E200" s="28" t="s">
        <v>82</v>
      </c>
      <c r="F200" s="30">
        <v>2</v>
      </c>
      <c r="G200" s="30">
        <v>2</v>
      </c>
      <c r="H200" s="31">
        <v>371.2</v>
      </c>
      <c r="I200" s="31">
        <v>369.8</v>
      </c>
      <c r="J200" s="31">
        <v>278</v>
      </c>
      <c r="K200" s="30">
        <v>8</v>
      </c>
      <c r="L200" s="31">
        <v>2138800</v>
      </c>
      <c r="M200" s="31">
        <v>0</v>
      </c>
      <c r="N200" s="31">
        <v>0</v>
      </c>
      <c r="O200" s="31">
        <v>2138800</v>
      </c>
      <c r="P200" s="57">
        <f t="shared" si="3"/>
        <v>5783.6668469442939</v>
      </c>
      <c r="Q200" s="30">
        <v>10477.1</v>
      </c>
      <c r="R200" s="30">
        <v>2019</v>
      </c>
    </row>
    <row r="201" spans="1:18" s="4" customFormat="1" ht="24.95" customHeight="1" x14ac:dyDescent="0.2">
      <c r="A201" s="30">
        <v>187</v>
      </c>
      <c r="B201" s="28" t="s">
        <v>590</v>
      </c>
      <c r="C201" s="30">
        <v>1959</v>
      </c>
      <c r="D201" s="30"/>
      <c r="E201" s="28" t="s">
        <v>82</v>
      </c>
      <c r="F201" s="30">
        <v>2</v>
      </c>
      <c r="G201" s="30">
        <v>2</v>
      </c>
      <c r="H201" s="31">
        <v>549.29999999999995</v>
      </c>
      <c r="I201" s="31">
        <v>549.1</v>
      </c>
      <c r="J201" s="31">
        <v>436.3</v>
      </c>
      <c r="K201" s="30">
        <v>16</v>
      </c>
      <c r="L201" s="31">
        <v>3176000</v>
      </c>
      <c r="M201" s="31">
        <v>0</v>
      </c>
      <c r="N201" s="31">
        <v>0</v>
      </c>
      <c r="O201" s="31">
        <v>3176000</v>
      </c>
      <c r="P201" s="57">
        <f t="shared" si="3"/>
        <v>5784.0101985066467</v>
      </c>
      <c r="Q201" s="30">
        <v>10477.1</v>
      </c>
      <c r="R201" s="30">
        <v>2019</v>
      </c>
    </row>
    <row r="202" spans="1:18" s="4" customFormat="1" ht="24.95" customHeight="1" x14ac:dyDescent="0.2">
      <c r="A202" s="30">
        <v>188</v>
      </c>
      <c r="B202" s="28" t="s">
        <v>557</v>
      </c>
      <c r="C202" s="30">
        <v>1949</v>
      </c>
      <c r="D202" s="30"/>
      <c r="E202" s="28" t="s">
        <v>44</v>
      </c>
      <c r="F202" s="30">
        <v>2</v>
      </c>
      <c r="G202" s="30">
        <v>2</v>
      </c>
      <c r="H202" s="31">
        <v>447.84</v>
      </c>
      <c r="I202" s="31">
        <v>373.2</v>
      </c>
      <c r="J202" s="31">
        <v>139.6</v>
      </c>
      <c r="K202" s="30">
        <v>8</v>
      </c>
      <c r="L202" s="31">
        <v>2158500</v>
      </c>
      <c r="M202" s="31">
        <v>0</v>
      </c>
      <c r="N202" s="31">
        <v>0</v>
      </c>
      <c r="O202" s="31">
        <v>2158500</v>
      </c>
      <c r="P202" s="57">
        <f t="shared" si="3"/>
        <v>5783.7620578778133</v>
      </c>
      <c r="Q202" s="30">
        <v>10477.1</v>
      </c>
      <c r="R202" s="30">
        <v>2019</v>
      </c>
    </row>
    <row r="203" spans="1:18" s="4" customFormat="1" ht="24.95" customHeight="1" x14ac:dyDescent="0.2">
      <c r="A203" s="30">
        <v>189</v>
      </c>
      <c r="B203" s="28" t="s">
        <v>591</v>
      </c>
      <c r="C203" s="30">
        <v>1957</v>
      </c>
      <c r="D203" s="30"/>
      <c r="E203" s="28" t="s">
        <v>82</v>
      </c>
      <c r="F203" s="30">
        <v>2</v>
      </c>
      <c r="G203" s="30">
        <v>1</v>
      </c>
      <c r="H203" s="31">
        <v>426.6</v>
      </c>
      <c r="I203" s="31">
        <v>399.3</v>
      </c>
      <c r="J203" s="31">
        <v>260.39999999999998</v>
      </c>
      <c r="K203" s="30">
        <v>8</v>
      </c>
      <c r="L203" s="31">
        <v>2310000</v>
      </c>
      <c r="M203" s="31">
        <v>0</v>
      </c>
      <c r="N203" s="31">
        <v>0</v>
      </c>
      <c r="O203" s="31">
        <v>2310000</v>
      </c>
      <c r="P203" s="57">
        <f t="shared" si="3"/>
        <v>5785.1239669421484</v>
      </c>
      <c r="Q203" s="30">
        <v>10477.1</v>
      </c>
      <c r="R203" s="30">
        <v>2019</v>
      </c>
    </row>
    <row r="204" spans="1:18" s="4" customFormat="1" ht="24.95" customHeight="1" x14ac:dyDescent="0.2">
      <c r="A204" s="30">
        <v>190</v>
      </c>
      <c r="B204" s="28" t="s">
        <v>558</v>
      </c>
      <c r="C204" s="30">
        <v>1951</v>
      </c>
      <c r="D204" s="30"/>
      <c r="E204" s="28" t="s">
        <v>73</v>
      </c>
      <c r="F204" s="30">
        <v>3</v>
      </c>
      <c r="G204" s="30">
        <v>3</v>
      </c>
      <c r="H204" s="31">
        <v>1314.2</v>
      </c>
      <c r="I204" s="31">
        <v>1219.4000000000001</v>
      </c>
      <c r="J204" s="31">
        <v>1050.5</v>
      </c>
      <c r="K204" s="30">
        <v>16</v>
      </c>
      <c r="L204" s="31">
        <v>7052600</v>
      </c>
      <c r="M204" s="31">
        <v>0</v>
      </c>
      <c r="N204" s="31">
        <v>0</v>
      </c>
      <c r="O204" s="31">
        <v>7052600</v>
      </c>
      <c r="P204" s="57">
        <f t="shared" si="3"/>
        <v>5783.6640970969329</v>
      </c>
      <c r="Q204" s="30">
        <v>9304.56</v>
      </c>
      <c r="R204" s="30">
        <v>2019</v>
      </c>
    </row>
    <row r="205" spans="1:18" s="4" customFormat="1" ht="24.95" customHeight="1" x14ac:dyDescent="0.2">
      <c r="A205" s="30">
        <v>191</v>
      </c>
      <c r="B205" s="28" t="s">
        <v>592</v>
      </c>
      <c r="C205" s="30" t="s">
        <v>114</v>
      </c>
      <c r="D205" s="30"/>
      <c r="E205" s="28" t="s">
        <v>82</v>
      </c>
      <c r="F205" s="30">
        <v>2</v>
      </c>
      <c r="G205" s="30">
        <v>1</v>
      </c>
      <c r="H205" s="31">
        <v>254.7</v>
      </c>
      <c r="I205" s="31">
        <v>227.4</v>
      </c>
      <c r="J205" s="31">
        <v>125.4</v>
      </c>
      <c r="K205" s="30">
        <v>8</v>
      </c>
      <c r="L205" s="31">
        <v>1316000</v>
      </c>
      <c r="M205" s="31">
        <v>0</v>
      </c>
      <c r="N205" s="31">
        <v>0</v>
      </c>
      <c r="O205" s="31">
        <v>1316000</v>
      </c>
      <c r="P205" s="57">
        <f t="shared" si="3"/>
        <v>5787.1591908531218</v>
      </c>
      <c r="Q205" s="30">
        <v>10477.1</v>
      </c>
      <c r="R205" s="30">
        <v>2019</v>
      </c>
    </row>
    <row r="206" spans="1:18" s="4" customFormat="1" ht="24.95" customHeight="1" x14ac:dyDescent="0.2">
      <c r="A206" s="30">
        <v>192</v>
      </c>
      <c r="B206" s="28" t="s">
        <v>593</v>
      </c>
      <c r="C206" s="30" t="s">
        <v>54</v>
      </c>
      <c r="D206" s="30"/>
      <c r="E206" s="28" t="s">
        <v>82</v>
      </c>
      <c r="F206" s="30">
        <v>2</v>
      </c>
      <c r="G206" s="30">
        <v>1</v>
      </c>
      <c r="H206" s="31">
        <v>424.6</v>
      </c>
      <c r="I206" s="31">
        <v>400.05</v>
      </c>
      <c r="J206" s="31">
        <v>290.60000000000002</v>
      </c>
      <c r="K206" s="30">
        <v>8</v>
      </c>
      <c r="L206" s="31">
        <v>2314000</v>
      </c>
      <c r="M206" s="31">
        <v>0</v>
      </c>
      <c r="N206" s="31">
        <v>0</v>
      </c>
      <c r="O206" s="31">
        <v>2314000</v>
      </c>
      <c r="P206" s="57">
        <f t="shared" si="3"/>
        <v>5784.2769653793275</v>
      </c>
      <c r="Q206" s="30">
        <v>10477.1</v>
      </c>
      <c r="R206" s="30">
        <v>2019</v>
      </c>
    </row>
    <row r="207" spans="1:18" s="4" customFormat="1" ht="24.95" customHeight="1" x14ac:dyDescent="0.2">
      <c r="A207" s="30">
        <v>193</v>
      </c>
      <c r="B207" s="28" t="s">
        <v>559</v>
      </c>
      <c r="C207" s="30" t="s">
        <v>57</v>
      </c>
      <c r="D207" s="30"/>
      <c r="E207" s="28" t="s">
        <v>82</v>
      </c>
      <c r="F207" s="30">
        <v>2</v>
      </c>
      <c r="G207" s="30">
        <v>1</v>
      </c>
      <c r="H207" s="31">
        <v>509.1</v>
      </c>
      <c r="I207" s="31">
        <v>508.9</v>
      </c>
      <c r="J207" s="31">
        <v>253.2</v>
      </c>
      <c r="K207" s="30">
        <v>8</v>
      </c>
      <c r="L207" s="31">
        <v>2943300</v>
      </c>
      <c r="M207" s="31">
        <v>0</v>
      </c>
      <c r="N207" s="31">
        <v>0</v>
      </c>
      <c r="O207" s="31">
        <v>2943300</v>
      </c>
      <c r="P207" s="57">
        <f t="shared" si="3"/>
        <v>5783.651011986638</v>
      </c>
      <c r="Q207" s="30">
        <v>10477.1</v>
      </c>
      <c r="R207" s="30">
        <v>2019</v>
      </c>
    </row>
    <row r="208" spans="1:18" s="4" customFormat="1" ht="24.95" customHeight="1" x14ac:dyDescent="0.2">
      <c r="A208" s="30">
        <v>194</v>
      </c>
      <c r="B208" s="28" t="s">
        <v>560</v>
      </c>
      <c r="C208" s="30" t="s">
        <v>102</v>
      </c>
      <c r="D208" s="30"/>
      <c r="E208" s="28" t="s">
        <v>732</v>
      </c>
      <c r="F208" s="30">
        <v>3</v>
      </c>
      <c r="G208" s="30">
        <v>2</v>
      </c>
      <c r="H208" s="31">
        <v>1176.4000000000001</v>
      </c>
      <c r="I208" s="31">
        <v>1068.4000000000001</v>
      </c>
      <c r="J208" s="31">
        <v>855.24</v>
      </c>
      <c r="K208" s="30">
        <v>18</v>
      </c>
      <c r="L208" s="31">
        <v>6179200</v>
      </c>
      <c r="M208" s="31">
        <v>0</v>
      </c>
      <c r="N208" s="31">
        <v>0</v>
      </c>
      <c r="O208" s="31">
        <v>6179200</v>
      </c>
      <c r="P208" s="57">
        <f t="shared" si="3"/>
        <v>5783.6016473230993</v>
      </c>
      <c r="Q208" s="30">
        <v>9304.56</v>
      </c>
      <c r="R208" s="30">
        <v>2019</v>
      </c>
    </row>
    <row r="209" spans="1:18" s="4" customFormat="1" ht="24.95" customHeight="1" x14ac:dyDescent="0.2">
      <c r="A209" s="30">
        <v>195</v>
      </c>
      <c r="B209" s="28" t="s">
        <v>594</v>
      </c>
      <c r="C209" s="30" t="s">
        <v>147</v>
      </c>
      <c r="D209" s="30"/>
      <c r="E209" s="28" t="s">
        <v>82</v>
      </c>
      <c r="F209" s="30">
        <v>2</v>
      </c>
      <c r="G209" s="30">
        <v>2</v>
      </c>
      <c r="H209" s="31">
        <v>497.5</v>
      </c>
      <c r="I209" s="31">
        <v>472.8</v>
      </c>
      <c r="J209" s="31">
        <v>173.3</v>
      </c>
      <c r="K209" s="30">
        <v>8</v>
      </c>
      <c r="L209" s="31">
        <v>2734500</v>
      </c>
      <c r="M209" s="31">
        <v>0</v>
      </c>
      <c r="N209" s="31">
        <v>0</v>
      </c>
      <c r="O209" s="31">
        <v>2734500</v>
      </c>
      <c r="P209" s="57">
        <f t="shared" si="3"/>
        <v>5783.6294416243654</v>
      </c>
      <c r="Q209" s="30">
        <v>10477.1</v>
      </c>
      <c r="R209" s="30">
        <v>2019</v>
      </c>
    </row>
    <row r="210" spans="1:18" s="4" customFormat="1" ht="24.95" customHeight="1" x14ac:dyDescent="0.2">
      <c r="A210" s="30">
        <v>196</v>
      </c>
      <c r="B210" s="28" t="s">
        <v>561</v>
      </c>
      <c r="C210" s="30">
        <v>1965</v>
      </c>
      <c r="D210" s="30"/>
      <c r="E210" s="28" t="s">
        <v>82</v>
      </c>
      <c r="F210" s="30">
        <v>2</v>
      </c>
      <c r="G210" s="30">
        <v>3</v>
      </c>
      <c r="H210" s="31">
        <v>556</v>
      </c>
      <c r="I210" s="31">
        <v>496.31</v>
      </c>
      <c r="J210" s="31">
        <v>407.21</v>
      </c>
      <c r="K210" s="30">
        <v>12</v>
      </c>
      <c r="L210" s="31">
        <v>2870500</v>
      </c>
      <c r="M210" s="31">
        <v>0</v>
      </c>
      <c r="N210" s="31">
        <v>0</v>
      </c>
      <c r="O210" s="31">
        <v>2870500</v>
      </c>
      <c r="P210" s="57">
        <f t="shared" si="3"/>
        <v>5783.6835848562387</v>
      </c>
      <c r="Q210" s="30">
        <v>10477.1</v>
      </c>
      <c r="R210" s="30">
        <v>2019</v>
      </c>
    </row>
    <row r="211" spans="1:18" s="4" customFormat="1" ht="24.95" customHeight="1" x14ac:dyDescent="0.2">
      <c r="A211" s="30">
        <v>197</v>
      </c>
      <c r="B211" s="28" t="s">
        <v>562</v>
      </c>
      <c r="C211" s="30">
        <v>1961</v>
      </c>
      <c r="D211" s="30"/>
      <c r="E211" s="28" t="s">
        <v>82</v>
      </c>
      <c r="F211" s="30">
        <v>2</v>
      </c>
      <c r="G211" s="30">
        <v>2</v>
      </c>
      <c r="H211" s="31">
        <v>484.6</v>
      </c>
      <c r="I211" s="31">
        <v>484.4</v>
      </c>
      <c r="J211" s="31">
        <v>422.1</v>
      </c>
      <c r="K211" s="30">
        <v>16</v>
      </c>
      <c r="L211" s="31">
        <v>2801600</v>
      </c>
      <c r="M211" s="31">
        <v>0</v>
      </c>
      <c r="N211" s="31">
        <v>0</v>
      </c>
      <c r="O211" s="31">
        <v>2801600</v>
      </c>
      <c r="P211" s="57">
        <f t="shared" si="3"/>
        <v>5783.649876135426</v>
      </c>
      <c r="Q211" s="30">
        <v>10477.1</v>
      </c>
      <c r="R211" s="30">
        <v>2019</v>
      </c>
    </row>
    <row r="212" spans="1:18" s="4" customFormat="1" ht="24.95" customHeight="1" x14ac:dyDescent="0.2">
      <c r="A212" s="30">
        <v>198</v>
      </c>
      <c r="B212" s="28" t="s">
        <v>573</v>
      </c>
      <c r="C212" s="30">
        <v>1959</v>
      </c>
      <c r="D212" s="30"/>
      <c r="E212" s="28" t="s">
        <v>82</v>
      </c>
      <c r="F212" s="30">
        <v>2</v>
      </c>
      <c r="G212" s="30">
        <v>2</v>
      </c>
      <c r="H212" s="31">
        <v>487.4</v>
      </c>
      <c r="I212" s="31">
        <v>486.9</v>
      </c>
      <c r="J212" s="31">
        <v>381</v>
      </c>
      <c r="K212" s="30">
        <v>16</v>
      </c>
      <c r="L212" s="31">
        <v>2816000</v>
      </c>
      <c r="M212" s="31">
        <v>0</v>
      </c>
      <c r="N212" s="31">
        <v>0</v>
      </c>
      <c r="O212" s="31">
        <v>2816000</v>
      </c>
      <c r="P212" s="57">
        <f t="shared" si="3"/>
        <v>5783.5284452659689</v>
      </c>
      <c r="Q212" s="30">
        <v>10477.1</v>
      </c>
      <c r="R212" s="30">
        <v>2019</v>
      </c>
    </row>
    <row r="213" spans="1:18" s="4" customFormat="1" ht="24.95" customHeight="1" x14ac:dyDescent="0.2">
      <c r="A213" s="30">
        <v>199</v>
      </c>
      <c r="B213" s="28" t="s">
        <v>563</v>
      </c>
      <c r="C213" s="30" t="s">
        <v>733</v>
      </c>
      <c r="D213" s="30"/>
      <c r="E213" s="28" t="s">
        <v>82</v>
      </c>
      <c r="F213" s="30">
        <v>2</v>
      </c>
      <c r="G213" s="30">
        <v>2</v>
      </c>
      <c r="H213" s="31">
        <v>446</v>
      </c>
      <c r="I213" s="31">
        <v>408</v>
      </c>
      <c r="J213" s="31">
        <v>329.31</v>
      </c>
      <c r="K213" s="30">
        <v>8</v>
      </c>
      <c r="L213" s="31">
        <v>2360000</v>
      </c>
      <c r="M213" s="31">
        <v>0</v>
      </c>
      <c r="N213" s="31">
        <v>0</v>
      </c>
      <c r="O213" s="31">
        <v>2360000</v>
      </c>
      <c r="P213" s="57">
        <f t="shared" si="3"/>
        <v>5784.3137254901958</v>
      </c>
      <c r="Q213" s="30">
        <v>10477.1</v>
      </c>
      <c r="R213" s="30">
        <v>2019</v>
      </c>
    </row>
    <row r="214" spans="1:18" s="4" customFormat="1" ht="24.95" customHeight="1" x14ac:dyDescent="0.2">
      <c r="A214" s="30">
        <v>200</v>
      </c>
      <c r="B214" s="28" t="s">
        <v>564</v>
      </c>
      <c r="C214" s="30" t="s">
        <v>200</v>
      </c>
      <c r="D214" s="30"/>
      <c r="E214" s="28" t="s">
        <v>82</v>
      </c>
      <c r="F214" s="30">
        <v>2</v>
      </c>
      <c r="G214" s="30">
        <v>1</v>
      </c>
      <c r="H214" s="31">
        <v>321.12</v>
      </c>
      <c r="I214" s="31">
        <v>267.39999999999998</v>
      </c>
      <c r="J214" s="31">
        <v>200.5</v>
      </c>
      <c r="K214" s="30">
        <v>8</v>
      </c>
      <c r="L214" s="31">
        <v>1546600</v>
      </c>
      <c r="M214" s="31">
        <v>0</v>
      </c>
      <c r="N214" s="31">
        <v>0</v>
      </c>
      <c r="O214" s="31">
        <v>1546600</v>
      </c>
      <c r="P214" s="57">
        <f t="shared" si="3"/>
        <v>5783.8444278234856</v>
      </c>
      <c r="Q214" s="30">
        <v>10477.1</v>
      </c>
      <c r="R214" s="30">
        <v>2019</v>
      </c>
    </row>
    <row r="215" spans="1:18" s="4" customFormat="1" ht="24.95" customHeight="1" x14ac:dyDescent="0.2">
      <c r="A215" s="30">
        <v>201</v>
      </c>
      <c r="B215" s="28" t="s">
        <v>576</v>
      </c>
      <c r="C215" s="30" t="s">
        <v>68</v>
      </c>
      <c r="D215" s="30"/>
      <c r="E215" s="28" t="s">
        <v>82</v>
      </c>
      <c r="F215" s="30">
        <v>2</v>
      </c>
      <c r="G215" s="30">
        <v>2</v>
      </c>
      <c r="H215" s="31">
        <v>361.8</v>
      </c>
      <c r="I215" s="31">
        <v>348.6</v>
      </c>
      <c r="J215" s="31">
        <v>258.8</v>
      </c>
      <c r="K215" s="30">
        <v>9</v>
      </c>
      <c r="L215" s="31">
        <v>2016200</v>
      </c>
      <c r="M215" s="31">
        <v>0</v>
      </c>
      <c r="N215" s="31">
        <v>0</v>
      </c>
      <c r="O215" s="31">
        <v>2016200</v>
      </c>
      <c r="P215" s="57">
        <f t="shared" si="3"/>
        <v>5783.7062535857713</v>
      </c>
      <c r="Q215" s="30">
        <v>10477.1</v>
      </c>
      <c r="R215" s="30">
        <v>2019</v>
      </c>
    </row>
    <row r="216" spans="1:18" s="4" customFormat="1" ht="24.95" customHeight="1" x14ac:dyDescent="0.2">
      <c r="A216" s="30">
        <v>202</v>
      </c>
      <c r="B216" s="28" t="s">
        <v>574</v>
      </c>
      <c r="C216" s="30" t="s">
        <v>92</v>
      </c>
      <c r="D216" s="30"/>
      <c r="E216" s="28" t="s">
        <v>82</v>
      </c>
      <c r="F216" s="30">
        <v>2</v>
      </c>
      <c r="G216" s="30">
        <v>2</v>
      </c>
      <c r="H216" s="31">
        <v>457.7</v>
      </c>
      <c r="I216" s="31">
        <v>447.9</v>
      </c>
      <c r="J216" s="31">
        <v>315.39999999999998</v>
      </c>
      <c r="K216" s="30">
        <v>9</v>
      </c>
      <c r="L216" s="31">
        <v>2590500</v>
      </c>
      <c r="M216" s="31">
        <v>0</v>
      </c>
      <c r="N216" s="31">
        <v>0</v>
      </c>
      <c r="O216" s="31">
        <v>2590500</v>
      </c>
      <c r="P216" s="57">
        <f t="shared" si="3"/>
        <v>5783.6570663094444</v>
      </c>
      <c r="Q216" s="30">
        <v>10477.1</v>
      </c>
      <c r="R216" s="30">
        <v>2019</v>
      </c>
    </row>
    <row r="217" spans="1:18" s="4" customFormat="1" ht="24.95" customHeight="1" x14ac:dyDescent="0.2">
      <c r="A217" s="30">
        <v>203</v>
      </c>
      <c r="B217" s="28" t="s">
        <v>565</v>
      </c>
      <c r="C217" s="30" t="s">
        <v>98</v>
      </c>
      <c r="D217" s="30"/>
      <c r="E217" s="28" t="s">
        <v>82</v>
      </c>
      <c r="F217" s="30">
        <v>2</v>
      </c>
      <c r="G217" s="30">
        <v>1</v>
      </c>
      <c r="H217" s="31">
        <v>420.8</v>
      </c>
      <c r="I217" s="31">
        <v>393.5</v>
      </c>
      <c r="J217" s="31">
        <v>198.9</v>
      </c>
      <c r="K217" s="30">
        <v>8</v>
      </c>
      <c r="L217" s="31">
        <v>2276000</v>
      </c>
      <c r="M217" s="31">
        <v>0</v>
      </c>
      <c r="N217" s="31">
        <v>0</v>
      </c>
      <c r="O217" s="31">
        <v>2276000</v>
      </c>
      <c r="P217" s="57">
        <f t="shared" si="3"/>
        <v>5783.9898348157558</v>
      </c>
      <c r="Q217" s="30">
        <v>10477.1</v>
      </c>
      <c r="R217" s="30">
        <v>2019</v>
      </c>
    </row>
    <row r="218" spans="1:18" s="4" customFormat="1" ht="24.95" customHeight="1" x14ac:dyDescent="0.2">
      <c r="A218" s="30">
        <v>204</v>
      </c>
      <c r="B218" s="28" t="s">
        <v>566</v>
      </c>
      <c r="C218" s="30">
        <v>1961</v>
      </c>
      <c r="D218" s="30"/>
      <c r="E218" s="28" t="s">
        <v>734</v>
      </c>
      <c r="F218" s="30">
        <v>2</v>
      </c>
      <c r="G218" s="30">
        <v>2</v>
      </c>
      <c r="H218" s="31">
        <v>673</v>
      </c>
      <c r="I218" s="31">
        <v>618.29999999999995</v>
      </c>
      <c r="J218" s="31">
        <v>222.2</v>
      </c>
      <c r="K218" s="30">
        <v>12</v>
      </c>
      <c r="L218" s="31">
        <v>3576000</v>
      </c>
      <c r="M218" s="31">
        <v>0</v>
      </c>
      <c r="N218" s="31">
        <v>0</v>
      </c>
      <c r="O218" s="31">
        <v>3576000</v>
      </c>
      <c r="P218" s="57">
        <f t="shared" si="3"/>
        <v>5783.6001940805436</v>
      </c>
      <c r="Q218" s="30">
        <v>10477.1</v>
      </c>
      <c r="R218" s="30">
        <v>2019</v>
      </c>
    </row>
    <row r="219" spans="1:18" s="4" customFormat="1" ht="24.95" customHeight="1" x14ac:dyDescent="0.2">
      <c r="A219" s="30">
        <v>205</v>
      </c>
      <c r="B219" s="28" t="s">
        <v>577</v>
      </c>
      <c r="C219" s="30">
        <v>1940</v>
      </c>
      <c r="D219" s="30"/>
      <c r="E219" s="28" t="s">
        <v>82</v>
      </c>
      <c r="F219" s="30">
        <v>2</v>
      </c>
      <c r="G219" s="30">
        <v>2</v>
      </c>
      <c r="H219" s="31">
        <v>443.04</v>
      </c>
      <c r="I219" s="31">
        <v>369.2</v>
      </c>
      <c r="J219" s="31">
        <v>277</v>
      </c>
      <c r="K219" s="30">
        <v>8</v>
      </c>
      <c r="L219" s="31">
        <v>2135300</v>
      </c>
      <c r="M219" s="31">
        <v>0</v>
      </c>
      <c r="N219" s="31">
        <v>0</v>
      </c>
      <c r="O219" s="31">
        <v>2135300</v>
      </c>
      <c r="P219" s="57">
        <f t="shared" si="3"/>
        <v>5783.586132177682</v>
      </c>
      <c r="Q219" s="30">
        <v>10477.1</v>
      </c>
      <c r="R219" s="30">
        <v>2019</v>
      </c>
    </row>
    <row r="220" spans="1:18" s="4" customFormat="1" ht="24.95" customHeight="1" x14ac:dyDescent="0.2">
      <c r="A220" s="30">
        <v>206</v>
      </c>
      <c r="B220" s="28" t="s">
        <v>567</v>
      </c>
      <c r="C220" s="30">
        <v>1915</v>
      </c>
      <c r="D220" s="30"/>
      <c r="E220" s="28" t="s">
        <v>82</v>
      </c>
      <c r="F220" s="30">
        <v>1</v>
      </c>
      <c r="G220" s="30">
        <v>2</v>
      </c>
      <c r="H220" s="31">
        <v>226.4</v>
      </c>
      <c r="I220" s="31">
        <v>226.2</v>
      </c>
      <c r="J220" s="31">
        <v>175.9</v>
      </c>
      <c r="K220" s="30">
        <v>6</v>
      </c>
      <c r="L220" s="31">
        <v>1310000</v>
      </c>
      <c r="M220" s="31">
        <v>0</v>
      </c>
      <c r="N220" s="31">
        <v>0</v>
      </c>
      <c r="O220" s="31">
        <v>1310000</v>
      </c>
      <c r="P220" s="57">
        <f t="shared" si="3"/>
        <v>5791.3351016799297</v>
      </c>
      <c r="Q220" s="30">
        <v>10477.1</v>
      </c>
      <c r="R220" s="30">
        <v>2019</v>
      </c>
    </row>
    <row r="221" spans="1:18" s="4" customFormat="1" ht="24.95" customHeight="1" x14ac:dyDescent="0.2">
      <c r="A221" s="30">
        <v>207</v>
      </c>
      <c r="B221" s="28" t="s">
        <v>568</v>
      </c>
      <c r="C221" s="30">
        <v>1916</v>
      </c>
      <c r="D221" s="30"/>
      <c r="E221" s="28" t="s">
        <v>82</v>
      </c>
      <c r="F221" s="30">
        <v>1</v>
      </c>
      <c r="G221" s="30">
        <v>2</v>
      </c>
      <c r="H221" s="31">
        <v>339.2</v>
      </c>
      <c r="I221" s="31">
        <v>299.2</v>
      </c>
      <c r="J221" s="31">
        <v>230.4</v>
      </c>
      <c r="K221" s="30">
        <v>8</v>
      </c>
      <c r="L221" s="31">
        <v>1730500</v>
      </c>
      <c r="M221" s="31">
        <v>0</v>
      </c>
      <c r="N221" s="31">
        <v>0</v>
      </c>
      <c r="O221" s="31">
        <v>1730500</v>
      </c>
      <c r="P221" s="57">
        <f t="shared" si="3"/>
        <v>5783.7566844919784</v>
      </c>
      <c r="Q221" s="30">
        <v>10477.1</v>
      </c>
      <c r="R221" s="30">
        <v>2019</v>
      </c>
    </row>
    <row r="222" spans="1:18" s="25" customFormat="1" ht="13.35" customHeight="1" x14ac:dyDescent="0.2">
      <c r="A222" s="97" t="s">
        <v>735</v>
      </c>
      <c r="B222" s="97"/>
      <c r="C222" s="67" t="s">
        <v>881</v>
      </c>
      <c r="D222" s="67"/>
      <c r="E222" s="68"/>
      <c r="F222" s="67"/>
      <c r="G222" s="67"/>
      <c r="H222" s="50">
        <v>33844.509999999995</v>
      </c>
      <c r="I222" s="50">
        <v>30644.690000000013</v>
      </c>
      <c r="J222" s="50">
        <v>20685.030000000002</v>
      </c>
      <c r="K222" s="50">
        <v>759</v>
      </c>
      <c r="L222" s="15">
        <v>177072900</v>
      </c>
      <c r="M222" s="15"/>
      <c r="N222" s="15"/>
      <c r="O222" s="15">
        <v>177072900</v>
      </c>
      <c r="P222" s="77"/>
      <c r="Q222" s="77"/>
      <c r="R222" s="67"/>
    </row>
    <row r="223" spans="1:18" s="41" customFormat="1" ht="13.35" customHeight="1" x14ac:dyDescent="0.2">
      <c r="A223" s="98" t="s">
        <v>404</v>
      </c>
      <c r="B223" s="98"/>
      <c r="C223" s="78" t="s">
        <v>883</v>
      </c>
      <c r="D223" s="63"/>
      <c r="E223" s="64"/>
      <c r="F223" s="63"/>
      <c r="G223" s="63"/>
      <c r="H223" s="51">
        <v>105418.58999999998</v>
      </c>
      <c r="I223" s="51">
        <v>94426.420000000013</v>
      </c>
      <c r="J223" s="51">
        <v>62731.33</v>
      </c>
      <c r="K223" s="51">
        <v>2283</v>
      </c>
      <c r="L223" s="38">
        <v>392541145.63555145</v>
      </c>
      <c r="M223" s="38"/>
      <c r="N223" s="38"/>
      <c r="O223" s="38">
        <v>392541145.63555145</v>
      </c>
      <c r="P223" s="79"/>
      <c r="Q223" s="79"/>
      <c r="R223" s="63"/>
    </row>
    <row r="224" spans="1:18" ht="13.35" customHeight="1" x14ac:dyDescent="0.2">
      <c r="A224" s="30"/>
      <c r="B224" s="70" t="s">
        <v>312</v>
      </c>
      <c r="C224" s="71"/>
      <c r="D224" s="30"/>
      <c r="E224" s="28"/>
      <c r="F224" s="30"/>
      <c r="G224" s="30"/>
      <c r="H224" s="30"/>
      <c r="I224" s="31"/>
      <c r="J224" s="30"/>
      <c r="K224" s="30"/>
      <c r="L224" s="30"/>
      <c r="M224" s="30"/>
      <c r="N224" s="30"/>
      <c r="O224" s="74"/>
      <c r="P224" s="57"/>
      <c r="Q224" s="74"/>
      <c r="R224" s="30"/>
    </row>
    <row r="225" spans="1:18" ht="24.95" customHeight="1" x14ac:dyDescent="0.2">
      <c r="A225" s="30">
        <v>208</v>
      </c>
      <c r="B225" s="28" t="s">
        <v>41</v>
      </c>
      <c r="C225" s="30">
        <v>1960</v>
      </c>
      <c r="D225" s="30"/>
      <c r="E225" s="28" t="s">
        <v>42</v>
      </c>
      <c r="F225" s="30">
        <v>2</v>
      </c>
      <c r="G225" s="30">
        <v>1</v>
      </c>
      <c r="H225" s="23">
        <v>332.9</v>
      </c>
      <c r="I225" s="23">
        <v>312.59999999999997</v>
      </c>
      <c r="J225" s="23">
        <v>0</v>
      </c>
      <c r="K225" s="23">
        <v>8</v>
      </c>
      <c r="L225" s="31">
        <v>59000</v>
      </c>
      <c r="M225" s="31">
        <v>0</v>
      </c>
      <c r="N225" s="31">
        <v>0</v>
      </c>
      <c r="O225" s="31">
        <v>59000</v>
      </c>
      <c r="P225" s="57">
        <f t="shared" ref="P225:P283" si="4">L225/I225</f>
        <v>188.73960332693539</v>
      </c>
      <c r="Q225" s="30">
        <v>12882.22</v>
      </c>
      <c r="R225" s="30">
        <v>2017</v>
      </c>
    </row>
    <row r="226" spans="1:18" ht="24.95" customHeight="1" x14ac:dyDescent="0.2">
      <c r="A226" s="30">
        <v>209</v>
      </c>
      <c r="B226" s="28" t="s">
        <v>43</v>
      </c>
      <c r="C226" s="30">
        <v>1960</v>
      </c>
      <c r="D226" s="30"/>
      <c r="E226" s="28" t="s">
        <v>42</v>
      </c>
      <c r="F226" s="30">
        <v>2</v>
      </c>
      <c r="G226" s="30">
        <v>1</v>
      </c>
      <c r="H226" s="23">
        <v>330.4</v>
      </c>
      <c r="I226" s="23">
        <v>309.39999999999998</v>
      </c>
      <c r="J226" s="23">
        <v>44.2</v>
      </c>
      <c r="K226" s="23">
        <v>8</v>
      </c>
      <c r="L226" s="31">
        <v>1435015.5</v>
      </c>
      <c r="M226" s="31">
        <v>0</v>
      </c>
      <c r="N226" s="31">
        <v>0</v>
      </c>
      <c r="O226" s="31">
        <v>1435015.5</v>
      </c>
      <c r="P226" s="57">
        <f t="shared" si="4"/>
        <v>4638.059146735618</v>
      </c>
      <c r="Q226" s="30">
        <v>12882.22</v>
      </c>
      <c r="R226" s="30">
        <v>2017</v>
      </c>
    </row>
    <row r="227" spans="1:18" ht="24.95" customHeight="1" x14ac:dyDescent="0.2">
      <c r="A227" s="30">
        <v>210</v>
      </c>
      <c r="B227" s="28" t="s">
        <v>45</v>
      </c>
      <c r="C227" s="30">
        <v>1964</v>
      </c>
      <c r="D227" s="30"/>
      <c r="E227" s="28" t="s">
        <v>42</v>
      </c>
      <c r="F227" s="30">
        <v>2</v>
      </c>
      <c r="G227" s="30">
        <v>2</v>
      </c>
      <c r="H227" s="23">
        <v>399.3</v>
      </c>
      <c r="I227" s="23">
        <v>375.3</v>
      </c>
      <c r="J227" s="23">
        <v>53.1</v>
      </c>
      <c r="K227" s="23">
        <v>8</v>
      </c>
      <c r="L227" s="31">
        <v>1740664</v>
      </c>
      <c r="M227" s="31">
        <v>0</v>
      </c>
      <c r="N227" s="31">
        <v>0</v>
      </c>
      <c r="O227" s="31">
        <v>1740664</v>
      </c>
      <c r="P227" s="57">
        <f t="shared" si="4"/>
        <v>4638.0602184918735</v>
      </c>
      <c r="Q227" s="30">
        <v>12882.22</v>
      </c>
      <c r="R227" s="30">
        <v>2017</v>
      </c>
    </row>
    <row r="228" spans="1:18" ht="24.95" customHeight="1" x14ac:dyDescent="0.2">
      <c r="A228" s="30">
        <v>211</v>
      </c>
      <c r="B228" s="28" t="s">
        <v>46</v>
      </c>
      <c r="C228" s="30">
        <v>1969</v>
      </c>
      <c r="D228" s="30"/>
      <c r="E228" s="28" t="s">
        <v>42</v>
      </c>
      <c r="F228" s="30">
        <v>2</v>
      </c>
      <c r="G228" s="30">
        <v>2</v>
      </c>
      <c r="H228" s="23">
        <v>380</v>
      </c>
      <c r="I228" s="23">
        <v>325.89999999999998</v>
      </c>
      <c r="J228" s="23">
        <v>325.89999999999998</v>
      </c>
      <c r="K228" s="23">
        <v>7</v>
      </c>
      <c r="L228" s="31">
        <v>1511544</v>
      </c>
      <c r="M228" s="31">
        <v>0</v>
      </c>
      <c r="N228" s="31">
        <v>0</v>
      </c>
      <c r="O228" s="31">
        <v>1511544</v>
      </c>
      <c r="P228" s="57">
        <f t="shared" si="4"/>
        <v>4638.0607548327707</v>
      </c>
      <c r="Q228" s="30">
        <v>12882.22</v>
      </c>
      <c r="R228" s="30">
        <v>2017</v>
      </c>
    </row>
    <row r="229" spans="1:18" ht="24.95" customHeight="1" x14ac:dyDescent="0.2">
      <c r="A229" s="30">
        <v>212</v>
      </c>
      <c r="B229" s="28" t="s">
        <v>268</v>
      </c>
      <c r="C229" s="30">
        <v>1940</v>
      </c>
      <c r="D229" s="30"/>
      <c r="E229" s="28" t="s">
        <v>82</v>
      </c>
      <c r="F229" s="30">
        <v>2</v>
      </c>
      <c r="G229" s="30">
        <v>2</v>
      </c>
      <c r="H229" s="23">
        <v>495.2</v>
      </c>
      <c r="I229" s="23">
        <v>460.9</v>
      </c>
      <c r="J229" s="23">
        <v>213.1</v>
      </c>
      <c r="K229" s="23">
        <v>9</v>
      </c>
      <c r="L229" s="31">
        <v>2137682</v>
      </c>
      <c r="M229" s="31">
        <v>0</v>
      </c>
      <c r="N229" s="31">
        <v>0</v>
      </c>
      <c r="O229" s="31">
        <v>2137682</v>
      </c>
      <c r="P229" s="57">
        <f t="shared" si="4"/>
        <v>4638.0603167715344</v>
      </c>
      <c r="Q229" s="30">
        <v>12882.22</v>
      </c>
      <c r="R229" s="30">
        <v>2017</v>
      </c>
    </row>
    <row r="230" spans="1:18" ht="24.95" customHeight="1" x14ac:dyDescent="0.2">
      <c r="A230" s="30">
        <v>213</v>
      </c>
      <c r="B230" s="28" t="s">
        <v>269</v>
      </c>
      <c r="C230" s="30">
        <v>1940</v>
      </c>
      <c r="D230" s="30"/>
      <c r="E230" s="28" t="s">
        <v>82</v>
      </c>
      <c r="F230" s="30">
        <v>2</v>
      </c>
      <c r="G230" s="30">
        <v>2</v>
      </c>
      <c r="H230" s="23">
        <v>490</v>
      </c>
      <c r="I230" s="23">
        <v>454.9</v>
      </c>
      <c r="J230" s="23">
        <v>177.3</v>
      </c>
      <c r="K230" s="23">
        <v>10</v>
      </c>
      <c r="L230" s="31">
        <v>14000</v>
      </c>
      <c r="M230" s="31">
        <v>0</v>
      </c>
      <c r="N230" s="31">
        <v>0</v>
      </c>
      <c r="O230" s="31">
        <v>14000</v>
      </c>
      <c r="P230" s="57">
        <f t="shared" si="4"/>
        <v>30.775994724115193</v>
      </c>
      <c r="Q230" s="30">
        <v>12882.22</v>
      </c>
      <c r="R230" s="30">
        <v>2017</v>
      </c>
    </row>
    <row r="231" spans="1:18" ht="24.95" customHeight="1" x14ac:dyDescent="0.2">
      <c r="A231" s="30">
        <v>214</v>
      </c>
      <c r="B231" s="28" t="s">
        <v>270</v>
      </c>
      <c r="C231" s="30">
        <v>1940</v>
      </c>
      <c r="D231" s="30"/>
      <c r="E231" s="28" t="s">
        <v>82</v>
      </c>
      <c r="F231" s="30">
        <v>2</v>
      </c>
      <c r="G231" s="30">
        <v>2</v>
      </c>
      <c r="H231" s="23">
        <v>511.6</v>
      </c>
      <c r="I231" s="23">
        <v>461.6</v>
      </c>
      <c r="J231" s="23">
        <v>115.5</v>
      </c>
      <c r="K231" s="23">
        <v>8</v>
      </c>
      <c r="L231" s="31">
        <v>14000</v>
      </c>
      <c r="M231" s="31">
        <v>0</v>
      </c>
      <c r="N231" s="31">
        <v>0</v>
      </c>
      <c r="O231" s="31">
        <v>14000</v>
      </c>
      <c r="P231" s="57">
        <f t="shared" si="4"/>
        <v>30.329289428076255</v>
      </c>
      <c r="Q231" s="30">
        <v>12882.22</v>
      </c>
      <c r="R231" s="30">
        <v>2017</v>
      </c>
    </row>
    <row r="232" spans="1:18" s="35" customFormat="1" ht="12.75" customHeight="1" x14ac:dyDescent="0.2">
      <c r="A232" s="97" t="s">
        <v>736</v>
      </c>
      <c r="B232" s="97"/>
      <c r="C232" s="67" t="s">
        <v>281</v>
      </c>
      <c r="D232" s="67"/>
      <c r="E232" s="68"/>
      <c r="F232" s="67"/>
      <c r="G232" s="67"/>
      <c r="H232" s="50">
        <v>2939.4</v>
      </c>
      <c r="I232" s="50">
        <v>2700.6</v>
      </c>
      <c r="J232" s="50">
        <v>929.09999999999991</v>
      </c>
      <c r="K232" s="50">
        <v>58</v>
      </c>
      <c r="L232" s="15">
        <v>6911905.5</v>
      </c>
      <c r="M232" s="15"/>
      <c r="N232" s="15"/>
      <c r="O232" s="15">
        <v>6911905.5</v>
      </c>
      <c r="P232" s="15"/>
      <c r="Q232" s="80"/>
      <c r="R232" s="15"/>
    </row>
    <row r="233" spans="1:18" ht="24.95" customHeight="1" x14ac:dyDescent="0.2">
      <c r="A233" s="30">
        <v>215</v>
      </c>
      <c r="B233" s="22" t="s">
        <v>408</v>
      </c>
      <c r="C233" s="29" t="s">
        <v>191</v>
      </c>
      <c r="D233" s="23"/>
      <c r="E233" s="22" t="s">
        <v>42</v>
      </c>
      <c r="F233" s="23">
        <v>2</v>
      </c>
      <c r="G233" s="23">
        <v>1</v>
      </c>
      <c r="H233" s="23">
        <v>333.6</v>
      </c>
      <c r="I233" s="23">
        <v>312.89999999999998</v>
      </c>
      <c r="J233" s="23">
        <v>38.9</v>
      </c>
      <c r="K233" s="23">
        <v>8</v>
      </c>
      <c r="L233" s="31">
        <v>1810000</v>
      </c>
      <c r="M233" s="31">
        <v>0</v>
      </c>
      <c r="N233" s="31">
        <v>0</v>
      </c>
      <c r="O233" s="31">
        <v>1810000</v>
      </c>
      <c r="P233" s="57">
        <f t="shared" si="4"/>
        <v>5784.595717481624</v>
      </c>
      <c r="Q233" s="30">
        <v>12882.22</v>
      </c>
      <c r="R233" s="29">
        <v>2018</v>
      </c>
    </row>
    <row r="234" spans="1:18" ht="24.95" customHeight="1" x14ac:dyDescent="0.2">
      <c r="A234" s="30">
        <v>216</v>
      </c>
      <c r="B234" s="22" t="s">
        <v>415</v>
      </c>
      <c r="C234" s="29" t="s">
        <v>105</v>
      </c>
      <c r="D234" s="23"/>
      <c r="E234" s="22" t="s">
        <v>42</v>
      </c>
      <c r="F234" s="23">
        <v>2</v>
      </c>
      <c r="G234" s="23">
        <v>1</v>
      </c>
      <c r="H234" s="23">
        <v>332.5</v>
      </c>
      <c r="I234" s="23">
        <v>311.8</v>
      </c>
      <c r="J234" s="23">
        <v>0</v>
      </c>
      <c r="K234" s="23">
        <v>8</v>
      </c>
      <c r="L234" s="31">
        <v>1804000</v>
      </c>
      <c r="M234" s="31">
        <v>0</v>
      </c>
      <c r="N234" s="31">
        <v>0</v>
      </c>
      <c r="O234" s="31">
        <v>1804000</v>
      </c>
      <c r="P234" s="57">
        <f t="shared" si="4"/>
        <v>5785.7601026298908</v>
      </c>
      <c r="Q234" s="30">
        <v>12882.22</v>
      </c>
      <c r="R234" s="29">
        <v>2018</v>
      </c>
    </row>
    <row r="235" spans="1:18" ht="24.95" customHeight="1" x14ac:dyDescent="0.2">
      <c r="A235" s="30">
        <v>217</v>
      </c>
      <c r="B235" s="22" t="s">
        <v>409</v>
      </c>
      <c r="C235" s="29">
        <v>1960</v>
      </c>
      <c r="D235" s="23"/>
      <c r="E235" s="22" t="s">
        <v>42</v>
      </c>
      <c r="F235" s="23">
        <v>2</v>
      </c>
      <c r="G235" s="23">
        <v>1</v>
      </c>
      <c r="H235" s="23">
        <v>331.3</v>
      </c>
      <c r="I235" s="23">
        <v>310.2</v>
      </c>
      <c r="J235" s="23">
        <v>0</v>
      </c>
      <c r="K235" s="23">
        <v>8</v>
      </c>
      <c r="L235" s="31">
        <v>1795000</v>
      </c>
      <c r="M235" s="31">
        <v>0</v>
      </c>
      <c r="N235" s="31">
        <v>0</v>
      </c>
      <c r="O235" s="31">
        <v>1795000</v>
      </c>
      <c r="P235" s="57">
        <f t="shared" si="4"/>
        <v>5786.5892972275951</v>
      </c>
      <c r="Q235" s="30">
        <v>12882.22</v>
      </c>
      <c r="R235" s="29">
        <v>2018</v>
      </c>
    </row>
    <row r="236" spans="1:18" ht="24.95" customHeight="1" x14ac:dyDescent="0.2">
      <c r="A236" s="30">
        <v>218</v>
      </c>
      <c r="B236" s="22" t="s">
        <v>410</v>
      </c>
      <c r="C236" s="29">
        <v>1960</v>
      </c>
      <c r="D236" s="23"/>
      <c r="E236" s="22" t="s">
        <v>42</v>
      </c>
      <c r="F236" s="23">
        <v>2</v>
      </c>
      <c r="G236" s="23">
        <v>1</v>
      </c>
      <c r="H236" s="23">
        <v>332</v>
      </c>
      <c r="I236" s="23">
        <v>311.2</v>
      </c>
      <c r="J236" s="23">
        <v>0</v>
      </c>
      <c r="K236" s="23">
        <v>8</v>
      </c>
      <c r="L236" s="31">
        <v>1800000</v>
      </c>
      <c r="M236" s="31">
        <v>0</v>
      </c>
      <c r="N236" s="31">
        <v>0</v>
      </c>
      <c r="O236" s="31">
        <v>1800000</v>
      </c>
      <c r="P236" s="57">
        <f t="shared" si="4"/>
        <v>5784.0616966580983</v>
      </c>
      <c r="Q236" s="30">
        <v>12882.22</v>
      </c>
      <c r="R236" s="29">
        <v>2018</v>
      </c>
    </row>
    <row r="237" spans="1:18" ht="24.95" customHeight="1" x14ac:dyDescent="0.2">
      <c r="A237" s="30">
        <v>219</v>
      </c>
      <c r="B237" s="22" t="s">
        <v>411</v>
      </c>
      <c r="C237" s="29">
        <v>1959</v>
      </c>
      <c r="D237" s="23"/>
      <c r="E237" s="22" t="s">
        <v>42</v>
      </c>
      <c r="F237" s="23">
        <v>2</v>
      </c>
      <c r="G237" s="23">
        <v>1</v>
      </c>
      <c r="H237" s="23">
        <v>336.4</v>
      </c>
      <c r="I237" s="23">
        <v>315.3</v>
      </c>
      <c r="J237" s="23">
        <v>0</v>
      </c>
      <c r="K237" s="23">
        <v>8</v>
      </c>
      <c r="L237" s="31">
        <v>1823600</v>
      </c>
      <c r="M237" s="31">
        <v>0</v>
      </c>
      <c r="N237" s="31">
        <v>0</v>
      </c>
      <c r="O237" s="31">
        <v>1823600</v>
      </c>
      <c r="P237" s="57">
        <f t="shared" si="4"/>
        <v>5783.6980653346018</v>
      </c>
      <c r="Q237" s="30">
        <v>12882.22</v>
      </c>
      <c r="R237" s="29">
        <v>2018</v>
      </c>
    </row>
    <row r="238" spans="1:18" ht="24.95" customHeight="1" x14ac:dyDescent="0.2">
      <c r="A238" s="30">
        <v>220</v>
      </c>
      <c r="B238" s="22" t="s">
        <v>412</v>
      </c>
      <c r="C238" s="29">
        <v>1960</v>
      </c>
      <c r="D238" s="23"/>
      <c r="E238" s="22" t="s">
        <v>42</v>
      </c>
      <c r="F238" s="23">
        <v>2</v>
      </c>
      <c r="G238" s="23">
        <v>1</v>
      </c>
      <c r="H238" s="23">
        <v>333.9</v>
      </c>
      <c r="I238" s="23">
        <v>310.60000000000002</v>
      </c>
      <c r="J238" s="23">
        <v>0</v>
      </c>
      <c r="K238" s="23">
        <v>8</v>
      </c>
      <c r="L238" s="31">
        <v>1797000</v>
      </c>
      <c r="M238" s="31">
        <v>0</v>
      </c>
      <c r="N238" s="31">
        <v>0</v>
      </c>
      <c r="O238" s="31">
        <v>1797000</v>
      </c>
      <c r="P238" s="57">
        <f t="shared" si="4"/>
        <v>5785.5763039278809</v>
      </c>
      <c r="Q238" s="30">
        <v>12882.22</v>
      </c>
      <c r="R238" s="29">
        <v>2018</v>
      </c>
    </row>
    <row r="239" spans="1:18" ht="24.95" customHeight="1" x14ac:dyDescent="0.2">
      <c r="A239" s="30">
        <v>221</v>
      </c>
      <c r="B239" s="22" t="s">
        <v>413</v>
      </c>
      <c r="C239" s="29">
        <v>1965</v>
      </c>
      <c r="D239" s="23"/>
      <c r="E239" s="22" t="s">
        <v>737</v>
      </c>
      <c r="F239" s="23">
        <v>2</v>
      </c>
      <c r="G239" s="23">
        <v>2</v>
      </c>
      <c r="H239" s="23">
        <v>405.5</v>
      </c>
      <c r="I239" s="23">
        <v>385.4</v>
      </c>
      <c r="J239" s="23">
        <v>96.8</v>
      </c>
      <c r="K239" s="23">
        <v>8</v>
      </c>
      <c r="L239" s="31">
        <v>2229000</v>
      </c>
      <c r="M239" s="31">
        <v>0</v>
      </c>
      <c r="N239" s="31">
        <v>0</v>
      </c>
      <c r="O239" s="31">
        <v>2229000</v>
      </c>
      <c r="P239" s="57">
        <f t="shared" si="4"/>
        <v>5783.601453035807</v>
      </c>
      <c r="Q239" s="30">
        <v>12882.22</v>
      </c>
      <c r="R239" s="29">
        <v>2018</v>
      </c>
    </row>
    <row r="240" spans="1:18" ht="24.95" customHeight="1" x14ac:dyDescent="0.2">
      <c r="A240" s="30">
        <v>222</v>
      </c>
      <c r="B240" s="22" t="s">
        <v>414</v>
      </c>
      <c r="C240" s="29">
        <v>1963</v>
      </c>
      <c r="D240" s="23"/>
      <c r="E240" s="22" t="s">
        <v>738</v>
      </c>
      <c r="F240" s="23">
        <v>2</v>
      </c>
      <c r="G240" s="23">
        <v>2</v>
      </c>
      <c r="H240" s="23">
        <v>409.7</v>
      </c>
      <c r="I240" s="23">
        <v>387.8</v>
      </c>
      <c r="J240" s="23">
        <v>151.80000000000001</v>
      </c>
      <c r="K240" s="23">
        <v>8</v>
      </c>
      <c r="L240" s="31">
        <v>2243000</v>
      </c>
      <c r="M240" s="31">
        <v>0</v>
      </c>
      <c r="N240" s="31">
        <v>0</v>
      </c>
      <c r="O240" s="31">
        <v>2243000</v>
      </c>
      <c r="P240" s="57">
        <f t="shared" si="4"/>
        <v>5783.9092315626613</v>
      </c>
      <c r="Q240" s="30">
        <v>12882.22</v>
      </c>
      <c r="R240" s="29">
        <v>2018</v>
      </c>
    </row>
    <row r="241" spans="1:18" s="35" customFormat="1" ht="12.75" customHeight="1" x14ac:dyDescent="0.2">
      <c r="A241" s="97" t="s">
        <v>739</v>
      </c>
      <c r="B241" s="97"/>
      <c r="C241" s="67" t="s">
        <v>279</v>
      </c>
      <c r="D241" s="67"/>
      <c r="E241" s="68"/>
      <c r="F241" s="67"/>
      <c r="G241" s="67"/>
      <c r="H241" s="50">
        <v>2814.9</v>
      </c>
      <c r="I241" s="50">
        <v>2645.2000000000003</v>
      </c>
      <c r="J241" s="50">
        <v>287.5</v>
      </c>
      <c r="K241" s="50">
        <v>64</v>
      </c>
      <c r="L241" s="15">
        <v>15301600</v>
      </c>
      <c r="M241" s="15"/>
      <c r="N241" s="15"/>
      <c r="O241" s="15">
        <v>15301600</v>
      </c>
      <c r="P241" s="77"/>
      <c r="Q241" s="80"/>
      <c r="R241" s="67"/>
    </row>
    <row r="242" spans="1:18" s="21" customFormat="1" ht="24.95" customHeight="1" x14ac:dyDescent="0.2">
      <c r="A242" s="23">
        <v>223</v>
      </c>
      <c r="B242" s="22" t="s">
        <v>599</v>
      </c>
      <c r="C242" s="29" t="s">
        <v>114</v>
      </c>
      <c r="D242" s="23"/>
      <c r="E242" s="24" t="s">
        <v>42</v>
      </c>
      <c r="F242" s="23">
        <v>2</v>
      </c>
      <c r="G242" s="23">
        <v>1</v>
      </c>
      <c r="H242" s="23">
        <v>333.5</v>
      </c>
      <c r="I242" s="23">
        <v>312.10000000000002</v>
      </c>
      <c r="J242" s="23">
        <v>0</v>
      </c>
      <c r="K242" s="23">
        <v>8</v>
      </c>
      <c r="L242" s="31">
        <v>1805000</v>
      </c>
      <c r="M242" s="31">
        <v>0</v>
      </c>
      <c r="N242" s="31">
        <v>0</v>
      </c>
      <c r="O242" s="31">
        <v>1805000</v>
      </c>
      <c r="P242" s="57">
        <f t="shared" si="4"/>
        <v>5783.4027555270741</v>
      </c>
      <c r="Q242" s="30">
        <v>12882.22</v>
      </c>
      <c r="R242" s="29">
        <v>2019</v>
      </c>
    </row>
    <row r="243" spans="1:18" s="21" customFormat="1" ht="24.95" customHeight="1" x14ac:dyDescent="0.2">
      <c r="A243" s="23">
        <v>224</v>
      </c>
      <c r="B243" s="22" t="s">
        <v>600</v>
      </c>
      <c r="C243" s="29" t="s">
        <v>191</v>
      </c>
      <c r="D243" s="23"/>
      <c r="E243" s="24" t="s">
        <v>42</v>
      </c>
      <c r="F243" s="23">
        <v>2</v>
      </c>
      <c r="G243" s="23">
        <v>1</v>
      </c>
      <c r="H243" s="23">
        <v>332.7</v>
      </c>
      <c r="I243" s="23">
        <v>312.10000000000002</v>
      </c>
      <c r="J243" s="23">
        <v>0</v>
      </c>
      <c r="K243" s="23">
        <v>8</v>
      </c>
      <c r="L243" s="31">
        <v>1805000</v>
      </c>
      <c r="M243" s="31">
        <v>0</v>
      </c>
      <c r="N243" s="31">
        <v>0</v>
      </c>
      <c r="O243" s="31">
        <v>1805000</v>
      </c>
      <c r="P243" s="57">
        <f t="shared" si="4"/>
        <v>5783.4027555270741</v>
      </c>
      <c r="Q243" s="30">
        <v>12882.22</v>
      </c>
      <c r="R243" s="29">
        <v>2019</v>
      </c>
    </row>
    <row r="244" spans="1:18" s="21" customFormat="1" ht="24.95" customHeight="1" x14ac:dyDescent="0.2">
      <c r="A244" s="23">
        <v>225</v>
      </c>
      <c r="B244" s="22" t="s">
        <v>601</v>
      </c>
      <c r="C244" s="29">
        <v>1940</v>
      </c>
      <c r="D244" s="23"/>
      <c r="E244" s="24" t="s">
        <v>82</v>
      </c>
      <c r="F244" s="23">
        <v>2</v>
      </c>
      <c r="G244" s="23">
        <v>2</v>
      </c>
      <c r="H244" s="23">
        <v>530.6</v>
      </c>
      <c r="I244" s="23">
        <v>478.3</v>
      </c>
      <c r="J244" s="23">
        <v>237.9</v>
      </c>
      <c r="K244" s="23">
        <v>8</v>
      </c>
      <c r="L244" s="31">
        <v>2766300</v>
      </c>
      <c r="M244" s="31">
        <v>0</v>
      </c>
      <c r="N244" s="31">
        <v>0</v>
      </c>
      <c r="O244" s="31">
        <v>2766300</v>
      </c>
      <c r="P244" s="57">
        <f t="shared" si="4"/>
        <v>5783.6086138406854</v>
      </c>
      <c r="Q244" s="30">
        <v>12882.22</v>
      </c>
      <c r="R244" s="29">
        <v>2019</v>
      </c>
    </row>
    <row r="245" spans="1:18" s="21" customFormat="1" ht="24.95" customHeight="1" x14ac:dyDescent="0.2">
      <c r="A245" s="23">
        <v>226</v>
      </c>
      <c r="B245" s="22" t="s">
        <v>602</v>
      </c>
      <c r="C245" s="29">
        <v>1960</v>
      </c>
      <c r="D245" s="23"/>
      <c r="E245" s="24" t="s">
        <v>42</v>
      </c>
      <c r="F245" s="23">
        <v>2</v>
      </c>
      <c r="G245" s="23">
        <v>1</v>
      </c>
      <c r="H245" s="23">
        <v>331.1</v>
      </c>
      <c r="I245" s="23">
        <v>310.2</v>
      </c>
      <c r="J245" s="23">
        <v>81.2</v>
      </c>
      <c r="K245" s="23">
        <v>8</v>
      </c>
      <c r="L245" s="31">
        <v>1794000</v>
      </c>
      <c r="M245" s="31">
        <v>0</v>
      </c>
      <c r="N245" s="31">
        <v>0</v>
      </c>
      <c r="O245" s="31">
        <v>1794000</v>
      </c>
      <c r="P245" s="57">
        <f t="shared" si="4"/>
        <v>5783.3655705996134</v>
      </c>
      <c r="Q245" s="30">
        <v>12882.22</v>
      </c>
      <c r="R245" s="29">
        <v>2019</v>
      </c>
    </row>
    <row r="246" spans="1:18" s="21" customFormat="1" ht="24.95" customHeight="1" x14ac:dyDescent="0.2">
      <c r="A246" s="23">
        <v>227</v>
      </c>
      <c r="B246" s="22" t="s">
        <v>603</v>
      </c>
      <c r="C246" s="29">
        <v>1963</v>
      </c>
      <c r="D246" s="23"/>
      <c r="E246" s="24" t="s">
        <v>69</v>
      </c>
      <c r="F246" s="23">
        <v>2</v>
      </c>
      <c r="G246" s="23">
        <v>2</v>
      </c>
      <c r="H246" s="23">
        <v>418.3</v>
      </c>
      <c r="I246" s="23">
        <v>376.8</v>
      </c>
      <c r="J246" s="23">
        <v>51.9</v>
      </c>
      <c r="K246" s="23">
        <v>8</v>
      </c>
      <c r="L246" s="31">
        <v>2180000</v>
      </c>
      <c r="M246" s="31">
        <v>0</v>
      </c>
      <c r="N246" s="31">
        <v>0</v>
      </c>
      <c r="O246" s="31">
        <v>2180000</v>
      </c>
      <c r="P246" s="57">
        <f t="shared" si="4"/>
        <v>5785.5626326963902</v>
      </c>
      <c r="Q246" s="30">
        <v>12882.22</v>
      </c>
      <c r="R246" s="29">
        <v>2019</v>
      </c>
    </row>
    <row r="247" spans="1:18" s="21" customFormat="1" ht="24.95" customHeight="1" x14ac:dyDescent="0.2">
      <c r="A247" s="23">
        <v>228</v>
      </c>
      <c r="B247" s="22" t="s">
        <v>604</v>
      </c>
      <c r="C247" s="29">
        <v>1963</v>
      </c>
      <c r="D247" s="23"/>
      <c r="E247" s="24" t="s">
        <v>69</v>
      </c>
      <c r="F247" s="23">
        <v>2</v>
      </c>
      <c r="G247" s="23">
        <v>2</v>
      </c>
      <c r="H247" s="23">
        <v>418.8</v>
      </c>
      <c r="I247" s="23">
        <v>377.8</v>
      </c>
      <c r="J247" s="23">
        <v>41.6</v>
      </c>
      <c r="K247" s="23">
        <v>8</v>
      </c>
      <c r="L247" s="31">
        <v>2185000</v>
      </c>
      <c r="M247" s="31">
        <v>0</v>
      </c>
      <c r="N247" s="31">
        <v>0</v>
      </c>
      <c r="O247" s="31">
        <v>2185000</v>
      </c>
      <c r="P247" s="57">
        <f t="shared" si="4"/>
        <v>5783.4833245103227</v>
      </c>
      <c r="Q247" s="30">
        <v>12882.22</v>
      </c>
      <c r="R247" s="29">
        <v>2019</v>
      </c>
    </row>
    <row r="248" spans="1:18" s="21" customFormat="1" ht="24.95" customHeight="1" x14ac:dyDescent="0.2">
      <c r="A248" s="23">
        <v>229</v>
      </c>
      <c r="B248" s="22" t="s">
        <v>605</v>
      </c>
      <c r="C248" s="29">
        <v>1954</v>
      </c>
      <c r="D248" s="23"/>
      <c r="E248" s="24" t="s">
        <v>73</v>
      </c>
      <c r="F248" s="23">
        <v>2</v>
      </c>
      <c r="G248" s="23">
        <v>2</v>
      </c>
      <c r="H248" s="23">
        <v>432</v>
      </c>
      <c r="I248" s="23">
        <v>387.6</v>
      </c>
      <c r="J248" s="23">
        <v>106.4</v>
      </c>
      <c r="K248" s="23">
        <v>8</v>
      </c>
      <c r="L248" s="31">
        <v>2242000</v>
      </c>
      <c r="M248" s="31">
        <v>0</v>
      </c>
      <c r="N248" s="31">
        <v>0</v>
      </c>
      <c r="O248" s="31">
        <v>2242000</v>
      </c>
      <c r="P248" s="57">
        <f t="shared" si="4"/>
        <v>5784.3137254901958</v>
      </c>
      <c r="Q248" s="30">
        <v>14619.8</v>
      </c>
      <c r="R248" s="29">
        <v>2019</v>
      </c>
    </row>
    <row r="249" spans="1:18" s="35" customFormat="1" ht="12.75" customHeight="1" x14ac:dyDescent="0.2">
      <c r="A249" s="97" t="s">
        <v>741</v>
      </c>
      <c r="B249" s="97"/>
      <c r="C249" s="67" t="s">
        <v>281</v>
      </c>
      <c r="D249" s="67"/>
      <c r="E249" s="68"/>
      <c r="F249" s="67"/>
      <c r="G249" s="67"/>
      <c r="H249" s="50">
        <v>2797</v>
      </c>
      <c r="I249" s="50">
        <v>2554.9</v>
      </c>
      <c r="J249" s="50">
        <v>519</v>
      </c>
      <c r="K249" s="50">
        <v>56</v>
      </c>
      <c r="L249" s="15">
        <v>14777300</v>
      </c>
      <c r="M249" s="15"/>
      <c r="N249" s="15"/>
      <c r="O249" s="15">
        <v>14777300</v>
      </c>
      <c r="P249" s="77"/>
      <c r="Q249" s="81"/>
      <c r="R249" s="67"/>
    </row>
    <row r="250" spans="1:18" s="41" customFormat="1" ht="13.35" customHeight="1" x14ac:dyDescent="0.2">
      <c r="A250" s="98" t="s">
        <v>47</v>
      </c>
      <c r="B250" s="98"/>
      <c r="C250" s="78" t="s">
        <v>742</v>
      </c>
      <c r="D250" s="63"/>
      <c r="E250" s="64"/>
      <c r="F250" s="63"/>
      <c r="G250" s="63"/>
      <c r="H250" s="51">
        <v>8551.2999999999993</v>
      </c>
      <c r="I250" s="51">
        <v>7900.7000000000007</v>
      </c>
      <c r="J250" s="51">
        <v>1735.6</v>
      </c>
      <c r="K250" s="51">
        <v>178</v>
      </c>
      <c r="L250" s="38">
        <v>36990805.5</v>
      </c>
      <c r="M250" s="38"/>
      <c r="N250" s="38"/>
      <c r="O250" s="38">
        <v>36990805.5</v>
      </c>
      <c r="P250" s="79"/>
      <c r="Q250" s="79"/>
      <c r="R250" s="63"/>
    </row>
    <row r="251" spans="1:18" ht="13.35" customHeight="1" x14ac:dyDescent="0.2">
      <c r="A251" s="30"/>
      <c r="B251" s="70" t="s">
        <v>820</v>
      </c>
      <c r="C251" s="71"/>
      <c r="D251" s="30"/>
      <c r="E251" s="28"/>
      <c r="F251" s="30"/>
      <c r="G251" s="30"/>
      <c r="H251" s="30"/>
      <c r="I251" s="31"/>
      <c r="J251" s="30"/>
      <c r="K251" s="30"/>
      <c r="L251" s="31"/>
      <c r="M251" s="31"/>
      <c r="N251" s="31"/>
      <c r="O251" s="72"/>
      <c r="P251" s="57"/>
      <c r="Q251" s="74"/>
      <c r="R251" s="30"/>
    </row>
    <row r="252" spans="1:18" ht="24.95" customHeight="1" x14ac:dyDescent="0.2">
      <c r="A252" s="30">
        <v>230</v>
      </c>
      <c r="B252" s="28" t="s">
        <v>221</v>
      </c>
      <c r="C252" s="30" t="s">
        <v>194</v>
      </c>
      <c r="D252" s="30"/>
      <c r="E252" s="28" t="s">
        <v>50</v>
      </c>
      <c r="F252" s="30">
        <v>2</v>
      </c>
      <c r="G252" s="30">
        <v>1</v>
      </c>
      <c r="H252" s="29">
        <v>357.1</v>
      </c>
      <c r="I252" s="31">
        <v>331.9</v>
      </c>
      <c r="J252" s="30">
        <v>0</v>
      </c>
      <c r="K252" s="30">
        <v>8</v>
      </c>
      <c r="L252" s="31">
        <v>1539372</v>
      </c>
      <c r="M252" s="31">
        <v>0</v>
      </c>
      <c r="N252" s="31">
        <v>0</v>
      </c>
      <c r="O252" s="31">
        <v>1539372</v>
      </c>
      <c r="P252" s="57">
        <f t="shared" si="4"/>
        <v>4638.0596565230499</v>
      </c>
      <c r="Q252" s="30">
        <v>12882.22</v>
      </c>
      <c r="R252" s="30">
        <v>2017</v>
      </c>
    </row>
    <row r="253" spans="1:18" ht="24.95" customHeight="1" x14ac:dyDescent="0.2">
      <c r="A253" s="30">
        <v>231</v>
      </c>
      <c r="B253" s="28" t="s">
        <v>222</v>
      </c>
      <c r="C253" s="30" t="s">
        <v>194</v>
      </c>
      <c r="D253" s="30"/>
      <c r="E253" s="28" t="s">
        <v>50</v>
      </c>
      <c r="F253" s="30">
        <v>2</v>
      </c>
      <c r="G253" s="30">
        <v>1</v>
      </c>
      <c r="H253" s="29">
        <v>357.7</v>
      </c>
      <c r="I253" s="31">
        <v>320.89999999999998</v>
      </c>
      <c r="J253" s="30">
        <v>27.6</v>
      </c>
      <c r="K253" s="30">
        <v>8</v>
      </c>
      <c r="L253" s="31">
        <v>1488353</v>
      </c>
      <c r="M253" s="31">
        <v>0</v>
      </c>
      <c r="N253" s="31">
        <v>0</v>
      </c>
      <c r="O253" s="31">
        <v>1488353</v>
      </c>
      <c r="P253" s="57">
        <f t="shared" si="4"/>
        <v>4638.0585852290433</v>
      </c>
      <c r="Q253" s="30">
        <v>12882.22</v>
      </c>
      <c r="R253" s="30">
        <v>2017</v>
      </c>
    </row>
    <row r="254" spans="1:18" ht="24.95" customHeight="1" x14ac:dyDescent="0.2">
      <c r="A254" s="30">
        <v>232</v>
      </c>
      <c r="B254" s="28" t="s">
        <v>223</v>
      </c>
      <c r="C254" s="30" t="s">
        <v>194</v>
      </c>
      <c r="D254" s="30"/>
      <c r="E254" s="28" t="s">
        <v>50</v>
      </c>
      <c r="F254" s="30">
        <v>2</v>
      </c>
      <c r="G254" s="30">
        <v>1</v>
      </c>
      <c r="H254" s="29">
        <v>348.8</v>
      </c>
      <c r="I254" s="31">
        <v>313.7</v>
      </c>
      <c r="J254" s="30">
        <v>77</v>
      </c>
      <c r="K254" s="30">
        <v>8</v>
      </c>
      <c r="L254" s="31">
        <v>1454960</v>
      </c>
      <c r="M254" s="31">
        <v>0</v>
      </c>
      <c r="N254" s="31">
        <v>0</v>
      </c>
      <c r="O254" s="31">
        <v>1454960</v>
      </c>
      <c r="P254" s="57">
        <f t="shared" si="4"/>
        <v>4638.0618425247058</v>
      </c>
      <c r="Q254" s="30">
        <v>12882.22</v>
      </c>
      <c r="R254" s="30">
        <v>2017</v>
      </c>
    </row>
    <row r="255" spans="1:18" s="35" customFormat="1" ht="12.75" customHeight="1" x14ac:dyDescent="0.2">
      <c r="A255" s="97" t="s">
        <v>745</v>
      </c>
      <c r="B255" s="97"/>
      <c r="C255" s="67" t="s">
        <v>285</v>
      </c>
      <c r="D255" s="67"/>
      <c r="E255" s="68"/>
      <c r="F255" s="67"/>
      <c r="G255" s="67"/>
      <c r="H255" s="50">
        <v>1063.5999999999999</v>
      </c>
      <c r="I255" s="50">
        <v>966.5</v>
      </c>
      <c r="J255" s="50">
        <v>104.6</v>
      </c>
      <c r="K255" s="50">
        <v>24</v>
      </c>
      <c r="L255" s="15">
        <v>4482685</v>
      </c>
      <c r="M255" s="15"/>
      <c r="N255" s="15"/>
      <c r="O255" s="15">
        <v>4482685</v>
      </c>
      <c r="P255" s="77"/>
      <c r="Q255" s="80"/>
      <c r="R255" s="67"/>
    </row>
    <row r="256" spans="1:18" ht="24.95" customHeight="1" x14ac:dyDescent="0.2">
      <c r="A256" s="30">
        <v>233</v>
      </c>
      <c r="B256" s="28" t="s">
        <v>416</v>
      </c>
      <c r="C256" s="30">
        <v>1948</v>
      </c>
      <c r="D256" s="30"/>
      <c r="E256" s="28" t="s">
        <v>82</v>
      </c>
      <c r="F256" s="30">
        <v>2</v>
      </c>
      <c r="G256" s="30">
        <v>3</v>
      </c>
      <c r="H256" s="29">
        <v>230</v>
      </c>
      <c r="I256" s="31">
        <v>172.61</v>
      </c>
      <c r="J256" s="30">
        <v>0</v>
      </c>
      <c r="K256" s="30">
        <v>4</v>
      </c>
      <c r="L256" s="31">
        <v>998300</v>
      </c>
      <c r="M256" s="31">
        <v>0</v>
      </c>
      <c r="N256" s="31">
        <v>0</v>
      </c>
      <c r="O256" s="31">
        <v>998300</v>
      </c>
      <c r="P256" s="57">
        <f t="shared" si="4"/>
        <v>5783.5583106424883</v>
      </c>
      <c r="Q256" s="30">
        <v>12882.22</v>
      </c>
      <c r="R256" s="30">
        <v>2018</v>
      </c>
    </row>
    <row r="257" spans="1:18" ht="24.95" customHeight="1" x14ac:dyDescent="0.2">
      <c r="A257" s="30">
        <v>234</v>
      </c>
      <c r="B257" s="28" t="s">
        <v>417</v>
      </c>
      <c r="C257" s="30">
        <v>1965</v>
      </c>
      <c r="D257" s="30"/>
      <c r="E257" s="28" t="s">
        <v>50</v>
      </c>
      <c r="F257" s="30">
        <v>2</v>
      </c>
      <c r="G257" s="30">
        <v>1</v>
      </c>
      <c r="H257" s="29">
        <v>364.4</v>
      </c>
      <c r="I257" s="31">
        <v>336</v>
      </c>
      <c r="J257" s="30">
        <v>0</v>
      </c>
      <c r="K257" s="30">
        <v>8</v>
      </c>
      <c r="L257" s="31">
        <v>1943000</v>
      </c>
      <c r="M257" s="31">
        <v>0</v>
      </c>
      <c r="N257" s="31">
        <v>0</v>
      </c>
      <c r="O257" s="31">
        <v>1943000</v>
      </c>
      <c r="P257" s="57">
        <f t="shared" si="4"/>
        <v>5782.7380952380954</v>
      </c>
      <c r="Q257" s="30">
        <v>12882.22</v>
      </c>
      <c r="R257" s="30">
        <v>2018</v>
      </c>
    </row>
    <row r="258" spans="1:18" ht="24.95" customHeight="1" x14ac:dyDescent="0.2">
      <c r="A258" s="30">
        <v>235</v>
      </c>
      <c r="B258" s="28" t="s">
        <v>418</v>
      </c>
      <c r="C258" s="30">
        <v>1965</v>
      </c>
      <c r="D258" s="30"/>
      <c r="E258" s="28" t="s">
        <v>50</v>
      </c>
      <c r="F258" s="30">
        <v>2</v>
      </c>
      <c r="G258" s="30">
        <v>1</v>
      </c>
      <c r="H258" s="29">
        <v>362.5</v>
      </c>
      <c r="I258" s="31">
        <v>334.1</v>
      </c>
      <c r="J258" s="30">
        <v>37.5</v>
      </c>
      <c r="K258" s="30">
        <v>8</v>
      </c>
      <c r="L258" s="31">
        <v>1932300</v>
      </c>
      <c r="M258" s="31">
        <v>0</v>
      </c>
      <c r="N258" s="31">
        <v>0</v>
      </c>
      <c r="O258" s="31">
        <v>1932300</v>
      </c>
      <c r="P258" s="57">
        <f t="shared" si="4"/>
        <v>5783.5977252319663</v>
      </c>
      <c r="Q258" s="30">
        <v>12882.22</v>
      </c>
      <c r="R258" s="30">
        <v>2018</v>
      </c>
    </row>
    <row r="259" spans="1:18" s="35" customFormat="1" ht="12.75" customHeight="1" x14ac:dyDescent="0.2">
      <c r="A259" s="97" t="s">
        <v>744</v>
      </c>
      <c r="B259" s="97"/>
      <c r="C259" s="67" t="s">
        <v>285</v>
      </c>
      <c r="D259" s="67"/>
      <c r="E259" s="68"/>
      <c r="F259" s="67"/>
      <c r="G259" s="67"/>
      <c r="H259" s="50">
        <v>956.9</v>
      </c>
      <c r="I259" s="50">
        <v>842.71</v>
      </c>
      <c r="J259" s="50">
        <v>37.5</v>
      </c>
      <c r="K259" s="50">
        <v>20</v>
      </c>
      <c r="L259" s="15">
        <v>4873600</v>
      </c>
      <c r="M259" s="15"/>
      <c r="N259" s="15"/>
      <c r="O259" s="15">
        <v>4873600</v>
      </c>
      <c r="P259" s="77"/>
      <c r="Q259" s="80"/>
      <c r="R259" s="67"/>
    </row>
    <row r="260" spans="1:18" s="7" customFormat="1" ht="24.95" customHeight="1" x14ac:dyDescent="0.2">
      <c r="A260" s="30">
        <v>236</v>
      </c>
      <c r="B260" s="28" t="s">
        <v>606</v>
      </c>
      <c r="C260" s="82">
        <v>1965</v>
      </c>
      <c r="D260" s="30"/>
      <c r="E260" s="28" t="s">
        <v>50</v>
      </c>
      <c r="F260" s="30">
        <v>2</v>
      </c>
      <c r="G260" s="30">
        <v>1</v>
      </c>
      <c r="H260" s="29">
        <v>360</v>
      </c>
      <c r="I260" s="29">
        <v>330.1</v>
      </c>
      <c r="J260" s="29">
        <v>0</v>
      </c>
      <c r="K260" s="29">
        <v>8</v>
      </c>
      <c r="L260" s="31">
        <v>1910000</v>
      </c>
      <c r="M260" s="31">
        <v>0</v>
      </c>
      <c r="N260" s="31">
        <v>0</v>
      </c>
      <c r="O260" s="31">
        <v>1910000</v>
      </c>
      <c r="P260" s="57">
        <f t="shared" si="4"/>
        <v>5786.1254165404416</v>
      </c>
      <c r="Q260" s="30">
        <v>12882.22</v>
      </c>
      <c r="R260" s="30">
        <v>2019</v>
      </c>
    </row>
    <row r="261" spans="1:18" s="7" customFormat="1" ht="24.95" customHeight="1" x14ac:dyDescent="0.2">
      <c r="A261" s="30">
        <v>237</v>
      </c>
      <c r="B261" s="28" t="s">
        <v>607</v>
      </c>
      <c r="C261" s="82">
        <v>1965</v>
      </c>
      <c r="D261" s="30"/>
      <c r="E261" s="28" t="s">
        <v>50</v>
      </c>
      <c r="F261" s="30">
        <v>2</v>
      </c>
      <c r="G261" s="30">
        <v>1</v>
      </c>
      <c r="H261" s="29">
        <v>353.7</v>
      </c>
      <c r="I261" s="29">
        <v>326.7</v>
      </c>
      <c r="J261" s="29">
        <v>0</v>
      </c>
      <c r="K261" s="29">
        <v>8</v>
      </c>
      <c r="L261" s="31">
        <v>1890000</v>
      </c>
      <c r="M261" s="31">
        <v>0</v>
      </c>
      <c r="N261" s="31">
        <v>0</v>
      </c>
      <c r="O261" s="31">
        <v>1890000</v>
      </c>
      <c r="P261" s="57">
        <f t="shared" si="4"/>
        <v>5785.1239669421493</v>
      </c>
      <c r="Q261" s="30">
        <v>12882.22</v>
      </c>
      <c r="R261" s="30">
        <v>2019</v>
      </c>
    </row>
    <row r="262" spans="1:18" s="7" customFormat="1" ht="24.95" customHeight="1" x14ac:dyDescent="0.2">
      <c r="A262" s="30">
        <v>238</v>
      </c>
      <c r="B262" s="28" t="s">
        <v>608</v>
      </c>
      <c r="C262" s="82">
        <v>1965</v>
      </c>
      <c r="D262" s="30"/>
      <c r="E262" s="28" t="s">
        <v>50</v>
      </c>
      <c r="F262" s="30">
        <v>2</v>
      </c>
      <c r="G262" s="30">
        <v>1</v>
      </c>
      <c r="H262" s="29">
        <v>337.9</v>
      </c>
      <c r="I262" s="29">
        <v>324.60000000000002</v>
      </c>
      <c r="J262" s="29">
        <v>38.200000000000003</v>
      </c>
      <c r="K262" s="29">
        <v>8</v>
      </c>
      <c r="L262" s="31">
        <v>1877400</v>
      </c>
      <c r="M262" s="31">
        <v>0</v>
      </c>
      <c r="N262" s="31">
        <v>0</v>
      </c>
      <c r="O262" s="31">
        <v>1877400</v>
      </c>
      <c r="P262" s="57">
        <f t="shared" si="4"/>
        <v>5783.7338262476887</v>
      </c>
      <c r="Q262" s="30">
        <v>12882.22</v>
      </c>
      <c r="R262" s="30">
        <v>2019</v>
      </c>
    </row>
    <row r="263" spans="1:18" s="35" customFormat="1" ht="12.75" customHeight="1" x14ac:dyDescent="0.2">
      <c r="A263" s="97" t="s">
        <v>747</v>
      </c>
      <c r="B263" s="97"/>
      <c r="C263" s="67" t="s">
        <v>285</v>
      </c>
      <c r="D263" s="67"/>
      <c r="E263" s="68"/>
      <c r="F263" s="67"/>
      <c r="G263" s="67"/>
      <c r="H263" s="50">
        <v>1051.5999999999999</v>
      </c>
      <c r="I263" s="50">
        <v>981.4</v>
      </c>
      <c r="J263" s="50">
        <v>38.200000000000003</v>
      </c>
      <c r="K263" s="50">
        <v>24</v>
      </c>
      <c r="L263" s="15">
        <v>5677400</v>
      </c>
      <c r="M263" s="83"/>
      <c r="N263" s="83"/>
      <c r="O263" s="15">
        <v>5677400</v>
      </c>
      <c r="P263" s="77"/>
      <c r="Q263" s="81"/>
      <c r="R263" s="67"/>
    </row>
    <row r="264" spans="1:18" s="41" customFormat="1" ht="13.35" customHeight="1" x14ac:dyDescent="0.2">
      <c r="A264" s="98" t="s">
        <v>419</v>
      </c>
      <c r="B264" s="98"/>
      <c r="C264" s="78" t="s">
        <v>283</v>
      </c>
      <c r="D264" s="63"/>
      <c r="E264" s="64"/>
      <c r="F264" s="63"/>
      <c r="G264" s="63"/>
      <c r="H264" s="51">
        <v>3072.1</v>
      </c>
      <c r="I264" s="51">
        <v>2790.61</v>
      </c>
      <c r="J264" s="51">
        <v>180.3</v>
      </c>
      <c r="K264" s="51">
        <v>68</v>
      </c>
      <c r="L264" s="38">
        <v>15033685</v>
      </c>
      <c r="M264" s="38"/>
      <c r="N264" s="38"/>
      <c r="O264" s="38">
        <v>15033685</v>
      </c>
      <c r="P264" s="79"/>
      <c r="Q264" s="79"/>
      <c r="R264" s="63"/>
    </row>
    <row r="265" spans="1:18" ht="13.35" customHeight="1" x14ac:dyDescent="0.2">
      <c r="A265" s="30"/>
      <c r="B265" s="70" t="s">
        <v>314</v>
      </c>
      <c r="C265" s="71"/>
      <c r="D265" s="30"/>
      <c r="E265" s="28"/>
      <c r="F265" s="30"/>
      <c r="G265" s="30"/>
      <c r="H265" s="30"/>
      <c r="I265" s="31"/>
      <c r="J265" s="30"/>
      <c r="K265" s="30"/>
      <c r="L265" s="31"/>
      <c r="M265" s="31"/>
      <c r="N265" s="31"/>
      <c r="O265" s="72"/>
      <c r="P265" s="57"/>
      <c r="Q265" s="74"/>
      <c r="R265" s="30"/>
    </row>
    <row r="266" spans="1:18" ht="24.95" customHeight="1" x14ac:dyDescent="0.2">
      <c r="A266" s="30">
        <v>239</v>
      </c>
      <c r="B266" s="28" t="s">
        <v>236</v>
      </c>
      <c r="C266" s="30">
        <v>1929</v>
      </c>
      <c r="D266" s="30"/>
      <c r="E266" s="28" t="s">
        <v>82</v>
      </c>
      <c r="F266" s="30">
        <v>2</v>
      </c>
      <c r="G266" s="30">
        <v>1</v>
      </c>
      <c r="H266" s="29">
        <v>474.8</v>
      </c>
      <c r="I266" s="29">
        <v>421.19999999999993</v>
      </c>
      <c r="J266" s="29">
        <v>421.2</v>
      </c>
      <c r="K266" s="29">
        <v>8</v>
      </c>
      <c r="L266" s="31">
        <v>23786.62</v>
      </c>
      <c r="M266" s="31">
        <v>0</v>
      </c>
      <c r="N266" s="31">
        <v>0</v>
      </c>
      <c r="O266" s="31">
        <v>23786.62</v>
      </c>
      <c r="P266" s="57">
        <f t="shared" si="4"/>
        <v>56.473456790123464</v>
      </c>
      <c r="Q266" s="30">
        <v>12882.22</v>
      </c>
      <c r="R266" s="30">
        <v>2017</v>
      </c>
    </row>
    <row r="267" spans="1:18" ht="24.95" customHeight="1" x14ac:dyDescent="0.2">
      <c r="A267" s="30">
        <v>240</v>
      </c>
      <c r="B267" s="28" t="s">
        <v>237</v>
      </c>
      <c r="C267" s="30">
        <v>1929</v>
      </c>
      <c r="D267" s="30"/>
      <c r="E267" s="28" t="s">
        <v>82</v>
      </c>
      <c r="F267" s="30">
        <v>2</v>
      </c>
      <c r="G267" s="30">
        <v>1</v>
      </c>
      <c r="H267" s="29">
        <v>475.64</v>
      </c>
      <c r="I267" s="29">
        <v>421.4</v>
      </c>
      <c r="J267" s="29">
        <v>368</v>
      </c>
      <c r="K267" s="29">
        <v>8</v>
      </c>
      <c r="L267" s="31">
        <v>24600</v>
      </c>
      <c r="M267" s="31">
        <v>0</v>
      </c>
      <c r="N267" s="31">
        <v>0</v>
      </c>
      <c r="O267" s="31">
        <v>24600</v>
      </c>
      <c r="P267" s="57">
        <f t="shared" si="4"/>
        <v>58.376839107736124</v>
      </c>
      <c r="Q267" s="30">
        <v>12882.22</v>
      </c>
      <c r="R267" s="30">
        <v>2017</v>
      </c>
    </row>
    <row r="268" spans="1:18" ht="24.95" customHeight="1" x14ac:dyDescent="0.2">
      <c r="A268" s="30">
        <v>241</v>
      </c>
      <c r="B268" s="28" t="s">
        <v>238</v>
      </c>
      <c r="C268" s="30">
        <v>1929</v>
      </c>
      <c r="D268" s="30"/>
      <c r="E268" s="28" t="s">
        <v>82</v>
      </c>
      <c r="F268" s="30">
        <v>2</v>
      </c>
      <c r="G268" s="30">
        <v>1</v>
      </c>
      <c r="H268" s="29">
        <v>476.78</v>
      </c>
      <c r="I268" s="29">
        <v>420.20000000000005</v>
      </c>
      <c r="J268" s="29">
        <v>367.3</v>
      </c>
      <c r="K268" s="29">
        <v>8</v>
      </c>
      <c r="L268" s="31">
        <v>24600</v>
      </c>
      <c r="M268" s="31">
        <v>0</v>
      </c>
      <c r="N268" s="31">
        <v>0</v>
      </c>
      <c r="O268" s="31">
        <v>24600</v>
      </c>
      <c r="P268" s="57">
        <f t="shared" si="4"/>
        <v>58.543550690147541</v>
      </c>
      <c r="Q268" s="30">
        <v>12882.22</v>
      </c>
      <c r="R268" s="30">
        <v>2017</v>
      </c>
    </row>
    <row r="269" spans="1:18" ht="24.95" customHeight="1" x14ac:dyDescent="0.2">
      <c r="A269" s="30">
        <v>242</v>
      </c>
      <c r="B269" s="28" t="s">
        <v>239</v>
      </c>
      <c r="C269" s="30">
        <v>1929</v>
      </c>
      <c r="D269" s="30"/>
      <c r="E269" s="28" t="s">
        <v>82</v>
      </c>
      <c r="F269" s="30">
        <v>2</v>
      </c>
      <c r="G269" s="30">
        <v>1</v>
      </c>
      <c r="H269" s="29">
        <v>476.3</v>
      </c>
      <c r="I269" s="29">
        <v>422.70000000000005</v>
      </c>
      <c r="J269" s="29">
        <v>422.7</v>
      </c>
      <c r="K269" s="29">
        <v>8</v>
      </c>
      <c r="L269" s="31">
        <v>24600</v>
      </c>
      <c r="M269" s="31">
        <v>0</v>
      </c>
      <c r="N269" s="31">
        <v>0</v>
      </c>
      <c r="O269" s="31">
        <v>24600</v>
      </c>
      <c r="P269" s="57">
        <f t="shared" si="4"/>
        <v>58.19730305180979</v>
      </c>
      <c r="Q269" s="30">
        <v>12882.22</v>
      </c>
      <c r="R269" s="30">
        <v>2017</v>
      </c>
    </row>
    <row r="270" spans="1:18" ht="24.95" customHeight="1" x14ac:dyDescent="0.2">
      <c r="A270" s="30">
        <v>243</v>
      </c>
      <c r="B270" s="28" t="s">
        <v>273</v>
      </c>
      <c r="C270" s="30">
        <v>1935</v>
      </c>
      <c r="D270" s="30"/>
      <c r="E270" s="28" t="s">
        <v>73</v>
      </c>
      <c r="F270" s="30">
        <v>4</v>
      </c>
      <c r="G270" s="30">
        <v>3</v>
      </c>
      <c r="H270" s="29">
        <v>2102</v>
      </c>
      <c r="I270" s="29">
        <v>2015.0299999999997</v>
      </c>
      <c r="J270" s="29">
        <v>1921.6299999999997</v>
      </c>
      <c r="K270" s="29">
        <v>34</v>
      </c>
      <c r="L270" s="31">
        <v>3032457</v>
      </c>
      <c r="M270" s="31">
        <v>0</v>
      </c>
      <c r="N270" s="31">
        <v>0</v>
      </c>
      <c r="O270" s="31">
        <v>3032457</v>
      </c>
      <c r="P270" s="57">
        <f t="shared" si="4"/>
        <v>1504.9190334635218</v>
      </c>
      <c r="Q270" s="30">
        <v>10252.86</v>
      </c>
      <c r="R270" s="30">
        <v>2017</v>
      </c>
    </row>
    <row r="271" spans="1:18" ht="24.95" customHeight="1" x14ac:dyDescent="0.2">
      <c r="A271" s="30">
        <v>244</v>
      </c>
      <c r="B271" s="28" t="s">
        <v>297</v>
      </c>
      <c r="C271" s="30">
        <v>1935</v>
      </c>
      <c r="D271" s="30"/>
      <c r="E271" s="28" t="s">
        <v>73</v>
      </c>
      <c r="F271" s="30">
        <v>4</v>
      </c>
      <c r="G271" s="30">
        <v>1</v>
      </c>
      <c r="H271" s="29">
        <v>2277.9</v>
      </c>
      <c r="I271" s="29">
        <v>834.29</v>
      </c>
      <c r="J271" s="29">
        <v>702.49</v>
      </c>
      <c r="K271" s="29">
        <v>12</v>
      </c>
      <c r="L271" s="31">
        <v>61200.160000000003</v>
      </c>
      <c r="M271" s="31">
        <v>0</v>
      </c>
      <c r="N271" s="31">
        <v>0</v>
      </c>
      <c r="O271" s="31">
        <v>61200.160000000003</v>
      </c>
      <c r="P271" s="57">
        <f t="shared" si="4"/>
        <v>73.355979335722594</v>
      </c>
      <c r="Q271" s="30">
        <v>10252.86</v>
      </c>
      <c r="R271" s="30">
        <v>2017</v>
      </c>
    </row>
    <row r="272" spans="1:18" s="35" customFormat="1" ht="12.75" customHeight="1" x14ac:dyDescent="0.2">
      <c r="A272" s="97" t="s">
        <v>750</v>
      </c>
      <c r="B272" s="97"/>
      <c r="C272" s="67" t="s">
        <v>298</v>
      </c>
      <c r="D272" s="67"/>
      <c r="E272" s="68"/>
      <c r="F272" s="67"/>
      <c r="G272" s="67"/>
      <c r="H272" s="50">
        <v>6283.42</v>
      </c>
      <c r="I272" s="50">
        <v>4534.82</v>
      </c>
      <c r="J272" s="50">
        <v>4203.32</v>
      </c>
      <c r="K272" s="50">
        <v>78</v>
      </c>
      <c r="L272" s="15">
        <v>3191243.7800000003</v>
      </c>
      <c r="M272" s="83"/>
      <c r="N272" s="83"/>
      <c r="O272" s="15">
        <v>3191243.7800000003</v>
      </c>
      <c r="P272" s="77"/>
      <c r="Q272" s="80"/>
      <c r="R272" s="67"/>
    </row>
    <row r="273" spans="1:18" ht="24.95" customHeight="1" x14ac:dyDescent="0.2">
      <c r="A273" s="30">
        <v>245</v>
      </c>
      <c r="B273" s="28" t="s">
        <v>420</v>
      </c>
      <c r="C273" s="30">
        <v>1961</v>
      </c>
      <c r="D273" s="30"/>
      <c r="E273" s="28" t="s">
        <v>751</v>
      </c>
      <c r="F273" s="30">
        <v>2</v>
      </c>
      <c r="G273" s="30">
        <v>2</v>
      </c>
      <c r="H273" s="29">
        <v>490.9</v>
      </c>
      <c r="I273" s="29">
        <v>430.7</v>
      </c>
      <c r="J273" s="29">
        <v>0</v>
      </c>
      <c r="K273" s="29">
        <v>12</v>
      </c>
      <c r="L273" s="31">
        <v>2491000</v>
      </c>
      <c r="M273" s="31">
        <v>0</v>
      </c>
      <c r="N273" s="31">
        <v>0</v>
      </c>
      <c r="O273" s="31">
        <v>2491000</v>
      </c>
      <c r="P273" s="57">
        <f t="shared" si="4"/>
        <v>5783.6080798699795</v>
      </c>
      <c r="Q273" s="30">
        <v>14619.8</v>
      </c>
      <c r="R273" s="30">
        <v>2018</v>
      </c>
    </row>
    <row r="274" spans="1:18" ht="24.95" customHeight="1" x14ac:dyDescent="0.2">
      <c r="A274" s="30">
        <v>246</v>
      </c>
      <c r="B274" s="28" t="s">
        <v>421</v>
      </c>
      <c r="C274" s="30">
        <v>1931</v>
      </c>
      <c r="D274" s="30">
        <v>2012</v>
      </c>
      <c r="E274" s="28" t="s">
        <v>52</v>
      </c>
      <c r="F274" s="30">
        <v>2</v>
      </c>
      <c r="G274" s="30">
        <v>2</v>
      </c>
      <c r="H274" s="29">
        <v>462.4</v>
      </c>
      <c r="I274" s="29">
        <v>417.8</v>
      </c>
      <c r="J274" s="29">
        <v>156.4</v>
      </c>
      <c r="K274" s="29">
        <v>8</v>
      </c>
      <c r="L274" s="31">
        <v>2416500</v>
      </c>
      <c r="M274" s="31">
        <v>0</v>
      </c>
      <c r="N274" s="31">
        <v>0</v>
      </c>
      <c r="O274" s="31">
        <v>2416500</v>
      </c>
      <c r="P274" s="57">
        <f t="shared" si="4"/>
        <v>5783.8678793681183</v>
      </c>
      <c r="Q274" s="30">
        <v>12882.22</v>
      </c>
      <c r="R274" s="30">
        <v>2018</v>
      </c>
    </row>
    <row r="275" spans="1:18" ht="24.95" customHeight="1" x14ac:dyDescent="0.2">
      <c r="A275" s="30">
        <v>247</v>
      </c>
      <c r="B275" s="28" t="s">
        <v>422</v>
      </c>
      <c r="C275" s="30" t="s">
        <v>752</v>
      </c>
      <c r="D275" s="30" t="s">
        <v>192</v>
      </c>
      <c r="E275" s="28" t="s">
        <v>82</v>
      </c>
      <c r="F275" s="30">
        <v>2</v>
      </c>
      <c r="G275" s="30">
        <v>2</v>
      </c>
      <c r="H275" s="29">
        <v>320.7</v>
      </c>
      <c r="I275" s="29">
        <v>266.7</v>
      </c>
      <c r="J275" s="29">
        <v>237.5</v>
      </c>
      <c r="K275" s="29">
        <v>8</v>
      </c>
      <c r="L275" s="31">
        <v>1542500</v>
      </c>
      <c r="M275" s="31">
        <v>0</v>
      </c>
      <c r="N275" s="31">
        <v>0</v>
      </c>
      <c r="O275" s="31">
        <v>1542500</v>
      </c>
      <c r="P275" s="57">
        <f t="shared" si="4"/>
        <v>5783.6520434945633</v>
      </c>
      <c r="Q275" s="30">
        <v>12882.22</v>
      </c>
      <c r="R275" s="30">
        <v>2018</v>
      </c>
    </row>
    <row r="276" spans="1:18" ht="24.95" customHeight="1" x14ac:dyDescent="0.2">
      <c r="A276" s="30">
        <v>248</v>
      </c>
      <c r="B276" s="28" t="s">
        <v>423</v>
      </c>
      <c r="C276" s="30">
        <v>1919</v>
      </c>
      <c r="D276" s="30">
        <v>1959</v>
      </c>
      <c r="E276" s="28" t="s">
        <v>52</v>
      </c>
      <c r="F276" s="30">
        <v>2</v>
      </c>
      <c r="G276" s="30">
        <v>1</v>
      </c>
      <c r="H276" s="29">
        <v>341.4</v>
      </c>
      <c r="I276" s="29">
        <v>287.2</v>
      </c>
      <c r="J276" s="29">
        <v>251.3</v>
      </c>
      <c r="K276" s="29">
        <v>8</v>
      </c>
      <c r="L276" s="31">
        <v>1662000</v>
      </c>
      <c r="M276" s="31">
        <v>0</v>
      </c>
      <c r="N276" s="31">
        <v>0</v>
      </c>
      <c r="O276" s="31">
        <v>1662000</v>
      </c>
      <c r="P276" s="57">
        <f t="shared" si="4"/>
        <v>5786.9080779944288</v>
      </c>
      <c r="Q276" s="30">
        <v>12882.22</v>
      </c>
      <c r="R276" s="30">
        <v>2018</v>
      </c>
    </row>
    <row r="277" spans="1:18" ht="24.95" customHeight="1" x14ac:dyDescent="0.2">
      <c r="A277" s="30">
        <v>249</v>
      </c>
      <c r="B277" s="28" t="s">
        <v>273</v>
      </c>
      <c r="C277" s="30">
        <v>1935</v>
      </c>
      <c r="D277" s="30"/>
      <c r="E277" s="28" t="s">
        <v>73</v>
      </c>
      <c r="F277" s="30">
        <v>4</v>
      </c>
      <c r="G277" s="30">
        <v>3</v>
      </c>
      <c r="H277" s="29">
        <v>2102</v>
      </c>
      <c r="I277" s="29">
        <v>2015.0299999999997</v>
      </c>
      <c r="J277" s="29">
        <v>1921.6299999999997</v>
      </c>
      <c r="K277" s="29">
        <v>34</v>
      </c>
      <c r="L277" s="31">
        <v>6377373</v>
      </c>
      <c r="M277" s="31">
        <v>0</v>
      </c>
      <c r="N277" s="31">
        <v>0</v>
      </c>
      <c r="O277" s="31">
        <v>6377373</v>
      </c>
      <c r="P277" s="57">
        <f t="shared" si="4"/>
        <v>3164.9022595197098</v>
      </c>
      <c r="Q277" s="30">
        <v>10252.86</v>
      </c>
      <c r="R277" s="30">
        <v>2018</v>
      </c>
    </row>
    <row r="278" spans="1:18" s="35" customFormat="1" ht="12.75" customHeight="1" x14ac:dyDescent="0.2">
      <c r="A278" s="97" t="s">
        <v>753</v>
      </c>
      <c r="B278" s="97"/>
      <c r="C278" s="67" t="s">
        <v>282</v>
      </c>
      <c r="D278" s="67"/>
      <c r="E278" s="68"/>
      <c r="F278" s="67"/>
      <c r="G278" s="67"/>
      <c r="H278" s="50">
        <v>3717.4</v>
      </c>
      <c r="I278" s="50">
        <v>3417.43</v>
      </c>
      <c r="J278" s="50">
        <v>2566.83</v>
      </c>
      <c r="K278" s="50">
        <v>70</v>
      </c>
      <c r="L278" s="15">
        <v>14489373</v>
      </c>
      <c r="M278" s="83"/>
      <c r="N278" s="83"/>
      <c r="O278" s="15">
        <v>14489373</v>
      </c>
      <c r="P278" s="77"/>
      <c r="Q278" s="80"/>
      <c r="R278" s="67"/>
    </row>
    <row r="279" spans="1:18" ht="24.95" customHeight="1" x14ac:dyDescent="0.2">
      <c r="A279" s="30">
        <v>250</v>
      </c>
      <c r="B279" s="28" t="s">
        <v>612</v>
      </c>
      <c r="C279" s="30">
        <v>1926</v>
      </c>
      <c r="D279" s="30">
        <v>1965</v>
      </c>
      <c r="E279" s="28" t="s">
        <v>52</v>
      </c>
      <c r="F279" s="30">
        <v>2</v>
      </c>
      <c r="G279" s="30">
        <v>1</v>
      </c>
      <c r="H279" s="29">
        <v>329.8</v>
      </c>
      <c r="I279" s="29">
        <v>295</v>
      </c>
      <c r="J279" s="29">
        <v>60.8</v>
      </c>
      <c r="K279" s="29">
        <v>8</v>
      </c>
      <c r="L279" s="31">
        <v>1706200</v>
      </c>
      <c r="M279" s="31">
        <v>0</v>
      </c>
      <c r="N279" s="31">
        <v>0</v>
      </c>
      <c r="O279" s="31">
        <v>1706200</v>
      </c>
      <c r="P279" s="57">
        <f t="shared" si="4"/>
        <v>5783.7288135593217</v>
      </c>
      <c r="Q279" s="30">
        <v>12882.22</v>
      </c>
      <c r="R279" s="30">
        <v>2019</v>
      </c>
    </row>
    <row r="280" spans="1:18" ht="24.95" customHeight="1" x14ac:dyDescent="0.2">
      <c r="A280" s="30">
        <v>251</v>
      </c>
      <c r="B280" s="28" t="s">
        <v>609</v>
      </c>
      <c r="C280" s="30">
        <v>1926</v>
      </c>
      <c r="D280" s="30"/>
      <c r="E280" s="28" t="s">
        <v>52</v>
      </c>
      <c r="F280" s="30">
        <v>2</v>
      </c>
      <c r="G280" s="30">
        <v>1</v>
      </c>
      <c r="H280" s="29">
        <v>271.39999999999998</v>
      </c>
      <c r="I280" s="29">
        <v>236.8</v>
      </c>
      <c r="J280" s="29">
        <v>177.4</v>
      </c>
      <c r="K280" s="29">
        <v>8</v>
      </c>
      <c r="L280" s="31">
        <v>1370000</v>
      </c>
      <c r="M280" s="31">
        <v>0</v>
      </c>
      <c r="N280" s="31">
        <v>0</v>
      </c>
      <c r="O280" s="31">
        <v>1370000</v>
      </c>
      <c r="P280" s="57">
        <f t="shared" si="4"/>
        <v>5785.4729729729725</v>
      </c>
      <c r="Q280" s="30">
        <v>12882.22</v>
      </c>
      <c r="R280" s="30">
        <v>2019</v>
      </c>
    </row>
    <row r="281" spans="1:18" ht="24.95" customHeight="1" x14ac:dyDescent="0.2">
      <c r="A281" s="30">
        <v>252</v>
      </c>
      <c r="B281" s="28" t="s">
        <v>613</v>
      </c>
      <c r="C281" s="30">
        <v>1926</v>
      </c>
      <c r="D281" s="30">
        <v>1961</v>
      </c>
      <c r="E281" s="28" t="s">
        <v>52</v>
      </c>
      <c r="F281" s="30">
        <v>2</v>
      </c>
      <c r="G281" s="30">
        <v>1</v>
      </c>
      <c r="H281" s="29">
        <v>332.2</v>
      </c>
      <c r="I281" s="29">
        <v>299.60000000000002</v>
      </c>
      <c r="J281" s="29">
        <v>184.3</v>
      </c>
      <c r="K281" s="29">
        <v>8</v>
      </c>
      <c r="L281" s="31">
        <v>1733000</v>
      </c>
      <c r="M281" s="31">
        <v>0</v>
      </c>
      <c r="N281" s="31">
        <v>0</v>
      </c>
      <c r="O281" s="31">
        <v>1733000</v>
      </c>
      <c r="P281" s="57">
        <f t="shared" si="4"/>
        <v>5784.3791722296392</v>
      </c>
      <c r="Q281" s="30">
        <v>12882.22</v>
      </c>
      <c r="R281" s="30">
        <v>2019</v>
      </c>
    </row>
    <row r="282" spans="1:18" ht="24.95" customHeight="1" x14ac:dyDescent="0.2">
      <c r="A282" s="30">
        <v>253</v>
      </c>
      <c r="B282" s="28" t="s">
        <v>610</v>
      </c>
      <c r="C282" s="30">
        <v>1926</v>
      </c>
      <c r="D282" s="30">
        <v>1962</v>
      </c>
      <c r="E282" s="28" t="s">
        <v>52</v>
      </c>
      <c r="F282" s="30">
        <v>2</v>
      </c>
      <c r="G282" s="30">
        <v>1</v>
      </c>
      <c r="H282" s="29">
        <v>301.2</v>
      </c>
      <c r="I282" s="29">
        <v>263.60000000000002</v>
      </c>
      <c r="J282" s="29">
        <v>176.5</v>
      </c>
      <c r="K282" s="29">
        <v>8</v>
      </c>
      <c r="L282" s="31">
        <v>1525000</v>
      </c>
      <c r="M282" s="31">
        <v>0</v>
      </c>
      <c r="N282" s="31">
        <v>0</v>
      </c>
      <c r="O282" s="31">
        <v>1525000</v>
      </c>
      <c r="P282" s="57">
        <f t="shared" si="4"/>
        <v>5785.2807283763277</v>
      </c>
      <c r="Q282" s="30">
        <v>12882.22</v>
      </c>
      <c r="R282" s="30">
        <v>2019</v>
      </c>
    </row>
    <row r="283" spans="1:18" ht="24.95" customHeight="1" x14ac:dyDescent="0.2">
      <c r="A283" s="30">
        <v>254</v>
      </c>
      <c r="B283" s="28" t="s">
        <v>611</v>
      </c>
      <c r="C283" s="30">
        <v>1929</v>
      </c>
      <c r="D283" s="30">
        <v>1961</v>
      </c>
      <c r="E283" s="28" t="s">
        <v>52</v>
      </c>
      <c r="F283" s="30">
        <v>2</v>
      </c>
      <c r="G283" s="30">
        <v>2</v>
      </c>
      <c r="H283" s="29">
        <v>408</v>
      </c>
      <c r="I283" s="29">
        <v>385.2</v>
      </c>
      <c r="J283" s="29">
        <v>336.2</v>
      </c>
      <c r="K283" s="29">
        <v>8</v>
      </c>
      <c r="L283" s="31">
        <v>2228000</v>
      </c>
      <c r="M283" s="31">
        <v>0</v>
      </c>
      <c r="N283" s="31">
        <v>0</v>
      </c>
      <c r="O283" s="31">
        <v>2228000</v>
      </c>
      <c r="P283" s="57">
        <f t="shared" si="4"/>
        <v>5784.0083073727938</v>
      </c>
      <c r="Q283" s="30">
        <v>12882.22</v>
      </c>
      <c r="R283" s="30">
        <v>2019</v>
      </c>
    </row>
    <row r="284" spans="1:18" s="35" customFormat="1" ht="12.75" customHeight="1" x14ac:dyDescent="0.2">
      <c r="A284" s="97" t="s">
        <v>754</v>
      </c>
      <c r="B284" s="97"/>
      <c r="C284" s="67" t="s">
        <v>282</v>
      </c>
      <c r="D284" s="67"/>
      <c r="E284" s="68"/>
      <c r="F284" s="67"/>
      <c r="G284" s="67"/>
      <c r="H284" s="50">
        <v>1642.6000000000001</v>
      </c>
      <c r="I284" s="50">
        <v>1480.2</v>
      </c>
      <c r="J284" s="50">
        <v>935.2</v>
      </c>
      <c r="K284" s="50">
        <v>40</v>
      </c>
      <c r="L284" s="15">
        <v>8562200</v>
      </c>
      <c r="M284" s="83"/>
      <c r="N284" s="83"/>
      <c r="O284" s="15">
        <v>8562200</v>
      </c>
      <c r="P284" s="77"/>
      <c r="Q284" s="81"/>
      <c r="R284" s="67"/>
    </row>
    <row r="285" spans="1:18" s="41" customFormat="1" ht="13.35" customHeight="1" x14ac:dyDescent="0.2">
      <c r="A285" s="98" t="s">
        <v>265</v>
      </c>
      <c r="B285" s="98"/>
      <c r="C285" s="78" t="s">
        <v>755</v>
      </c>
      <c r="D285" s="63"/>
      <c r="E285" s="64"/>
      <c r="F285" s="63"/>
      <c r="G285" s="63"/>
      <c r="H285" s="51">
        <v>11643.42</v>
      </c>
      <c r="I285" s="51">
        <v>9432.4500000000007</v>
      </c>
      <c r="J285" s="51">
        <v>7705.3499999999995</v>
      </c>
      <c r="K285" s="51">
        <v>188</v>
      </c>
      <c r="L285" s="38">
        <v>26242816.780000001</v>
      </c>
      <c r="M285" s="38"/>
      <c r="N285" s="38"/>
      <c r="O285" s="38">
        <v>26242816.780000001</v>
      </c>
      <c r="P285" s="79"/>
      <c r="Q285" s="79"/>
      <c r="R285" s="63"/>
    </row>
    <row r="286" spans="1:18" ht="13.35" customHeight="1" x14ac:dyDescent="0.2">
      <c r="A286" s="30"/>
      <c r="B286" s="70" t="s">
        <v>315</v>
      </c>
      <c r="C286" s="71"/>
      <c r="D286" s="30"/>
      <c r="E286" s="28"/>
      <c r="F286" s="30"/>
      <c r="G286" s="30"/>
      <c r="H286" s="30"/>
      <c r="I286" s="31"/>
      <c r="J286" s="30"/>
      <c r="K286" s="30"/>
      <c r="L286" s="31"/>
      <c r="M286" s="31"/>
      <c r="N286" s="31"/>
      <c r="O286" s="72"/>
      <c r="P286" s="57"/>
      <c r="Q286" s="74"/>
      <c r="R286" s="30"/>
    </row>
    <row r="287" spans="1:18" ht="24.95" customHeight="1" x14ac:dyDescent="0.2">
      <c r="A287" s="30">
        <v>255</v>
      </c>
      <c r="B287" s="28" t="s">
        <v>48</v>
      </c>
      <c r="C287" s="30" t="s">
        <v>49</v>
      </c>
      <c r="D287" s="30"/>
      <c r="E287" s="28" t="s">
        <v>50</v>
      </c>
      <c r="F287" s="30">
        <v>2</v>
      </c>
      <c r="G287" s="30">
        <v>1</v>
      </c>
      <c r="H287" s="84">
        <v>532.1</v>
      </c>
      <c r="I287" s="84">
        <v>485.9</v>
      </c>
      <c r="J287" s="29">
        <v>136.16999999999999</v>
      </c>
      <c r="K287" s="29">
        <v>9</v>
      </c>
      <c r="L287" s="31">
        <v>2253703</v>
      </c>
      <c r="M287" s="31">
        <v>0</v>
      </c>
      <c r="N287" s="31">
        <v>0</v>
      </c>
      <c r="O287" s="31">
        <v>2253703</v>
      </c>
      <c r="P287" s="57">
        <f t="shared" ref="P287:P348" si="5">L287/I287</f>
        <v>4638.2033340193457</v>
      </c>
      <c r="Q287" s="30">
        <v>11111.76</v>
      </c>
      <c r="R287" s="30">
        <v>2017</v>
      </c>
    </row>
    <row r="288" spans="1:18" ht="24.95" customHeight="1" x14ac:dyDescent="0.2">
      <c r="A288" s="30">
        <v>256</v>
      </c>
      <c r="B288" s="28" t="s">
        <v>51</v>
      </c>
      <c r="C288" s="30">
        <v>1932</v>
      </c>
      <c r="D288" s="30">
        <v>1980</v>
      </c>
      <c r="E288" s="28" t="s">
        <v>52</v>
      </c>
      <c r="F288" s="30">
        <v>2</v>
      </c>
      <c r="G288" s="30">
        <v>2</v>
      </c>
      <c r="H288" s="84">
        <v>776.1</v>
      </c>
      <c r="I288" s="84">
        <v>698.6</v>
      </c>
      <c r="J288" s="29">
        <v>221.6</v>
      </c>
      <c r="K288" s="29">
        <v>16</v>
      </c>
      <c r="L288" s="31">
        <v>3240150</v>
      </c>
      <c r="M288" s="31">
        <v>0</v>
      </c>
      <c r="N288" s="31">
        <v>0</v>
      </c>
      <c r="O288" s="31">
        <v>3240150</v>
      </c>
      <c r="P288" s="57">
        <f t="shared" si="5"/>
        <v>4638.0618379616371</v>
      </c>
      <c r="Q288" s="30">
        <v>11111.76</v>
      </c>
      <c r="R288" s="30">
        <v>2017</v>
      </c>
    </row>
    <row r="289" spans="1:18" ht="24.95" customHeight="1" x14ac:dyDescent="0.2">
      <c r="A289" s="30">
        <v>257</v>
      </c>
      <c r="B289" s="28" t="s">
        <v>53</v>
      </c>
      <c r="C289" s="30" t="s">
        <v>54</v>
      </c>
      <c r="D289" s="30"/>
      <c r="E289" s="28" t="s">
        <v>50</v>
      </c>
      <c r="F289" s="30">
        <v>2</v>
      </c>
      <c r="G289" s="30">
        <v>1</v>
      </c>
      <c r="H289" s="84">
        <v>380</v>
      </c>
      <c r="I289" s="84">
        <v>349.5</v>
      </c>
      <c r="J289" s="29">
        <v>42.4</v>
      </c>
      <c r="K289" s="29">
        <v>8</v>
      </c>
      <c r="L289" s="31">
        <v>1622000</v>
      </c>
      <c r="M289" s="31">
        <v>0</v>
      </c>
      <c r="N289" s="31">
        <v>0</v>
      </c>
      <c r="O289" s="31">
        <v>1622000</v>
      </c>
      <c r="P289" s="57">
        <f t="shared" si="5"/>
        <v>4640.9155937052928</v>
      </c>
      <c r="Q289" s="30">
        <v>11111.76</v>
      </c>
      <c r="R289" s="30">
        <v>2017</v>
      </c>
    </row>
    <row r="290" spans="1:18" ht="24.95" customHeight="1" x14ac:dyDescent="0.2">
      <c r="A290" s="30">
        <v>258</v>
      </c>
      <c r="B290" s="28" t="s">
        <v>55</v>
      </c>
      <c r="C290" s="30" t="s">
        <v>54</v>
      </c>
      <c r="D290" s="30"/>
      <c r="E290" s="28" t="s">
        <v>50</v>
      </c>
      <c r="F290" s="30">
        <v>2</v>
      </c>
      <c r="G290" s="30">
        <v>1</v>
      </c>
      <c r="H290" s="84">
        <v>428.9</v>
      </c>
      <c r="I290" s="84">
        <v>396.3</v>
      </c>
      <c r="J290" s="29">
        <v>105.6</v>
      </c>
      <c r="K290" s="29">
        <v>8</v>
      </c>
      <c r="L290" s="31">
        <v>1838064</v>
      </c>
      <c r="M290" s="31">
        <v>0</v>
      </c>
      <c r="N290" s="31">
        <v>0</v>
      </c>
      <c r="O290" s="31">
        <v>1838064</v>
      </c>
      <c r="P290" s="57">
        <f t="shared" si="5"/>
        <v>4638.0620741862222</v>
      </c>
      <c r="Q290" s="30">
        <v>11111.76</v>
      </c>
      <c r="R290" s="30">
        <v>2017</v>
      </c>
    </row>
    <row r="291" spans="1:18" ht="24.95" customHeight="1" x14ac:dyDescent="0.2">
      <c r="A291" s="30">
        <v>259</v>
      </c>
      <c r="B291" s="28" t="s">
        <v>56</v>
      </c>
      <c r="C291" s="30" t="s">
        <v>57</v>
      </c>
      <c r="D291" s="30"/>
      <c r="E291" s="28" t="s">
        <v>50</v>
      </c>
      <c r="F291" s="30">
        <v>2</v>
      </c>
      <c r="G291" s="30">
        <v>1</v>
      </c>
      <c r="H291" s="84">
        <v>362.6</v>
      </c>
      <c r="I291" s="84">
        <v>329.7</v>
      </c>
      <c r="J291" s="29">
        <v>127.80000000000001</v>
      </c>
      <c r="K291" s="29">
        <v>8</v>
      </c>
      <c r="L291" s="31">
        <v>25495</v>
      </c>
      <c r="M291" s="31">
        <v>0</v>
      </c>
      <c r="N291" s="31">
        <v>0</v>
      </c>
      <c r="O291" s="31">
        <v>25495</v>
      </c>
      <c r="P291" s="57">
        <f t="shared" si="5"/>
        <v>77.327873824689121</v>
      </c>
      <c r="Q291" s="30">
        <v>11111.76</v>
      </c>
      <c r="R291" s="30">
        <v>2017</v>
      </c>
    </row>
    <row r="292" spans="1:18" ht="24.95" customHeight="1" x14ac:dyDescent="0.2">
      <c r="A292" s="30">
        <v>260</v>
      </c>
      <c r="B292" s="28" t="s">
        <v>58</v>
      </c>
      <c r="C292" s="30" t="s">
        <v>59</v>
      </c>
      <c r="D292" s="30"/>
      <c r="E292" s="28" t="s">
        <v>50</v>
      </c>
      <c r="F292" s="30">
        <v>2</v>
      </c>
      <c r="G292" s="30">
        <v>1</v>
      </c>
      <c r="H292" s="84">
        <v>465.2</v>
      </c>
      <c r="I292" s="84">
        <v>429.6</v>
      </c>
      <c r="J292" s="29">
        <v>101.5</v>
      </c>
      <c r="K292" s="29">
        <v>8</v>
      </c>
      <c r="L292" s="31">
        <v>32374</v>
      </c>
      <c r="M292" s="31">
        <v>0</v>
      </c>
      <c r="N292" s="31">
        <v>0</v>
      </c>
      <c r="O292" s="31">
        <v>32374</v>
      </c>
      <c r="P292" s="57">
        <f t="shared" si="5"/>
        <v>75.358472998137799</v>
      </c>
      <c r="Q292" s="30">
        <v>11111.76</v>
      </c>
      <c r="R292" s="30">
        <v>2017</v>
      </c>
    </row>
    <row r="293" spans="1:18" ht="24.95" customHeight="1" x14ac:dyDescent="0.2">
      <c r="A293" s="30">
        <v>261</v>
      </c>
      <c r="B293" s="28" t="s">
        <v>60</v>
      </c>
      <c r="C293" s="30" t="s">
        <v>61</v>
      </c>
      <c r="D293" s="30"/>
      <c r="E293" s="28" t="s">
        <v>62</v>
      </c>
      <c r="F293" s="30">
        <v>2</v>
      </c>
      <c r="G293" s="30">
        <v>2</v>
      </c>
      <c r="H293" s="84">
        <v>410</v>
      </c>
      <c r="I293" s="84">
        <v>371.9</v>
      </c>
      <c r="J293" s="29">
        <v>41.3</v>
      </c>
      <c r="K293" s="29">
        <v>8</v>
      </c>
      <c r="L293" s="31">
        <v>21150</v>
      </c>
      <c r="M293" s="31">
        <v>0</v>
      </c>
      <c r="N293" s="31">
        <v>0</v>
      </c>
      <c r="O293" s="31">
        <v>21150</v>
      </c>
      <c r="P293" s="57">
        <f t="shared" si="5"/>
        <v>56.870126378058622</v>
      </c>
      <c r="Q293" s="30">
        <v>11111.76</v>
      </c>
      <c r="R293" s="30">
        <v>2017</v>
      </c>
    </row>
    <row r="294" spans="1:18" ht="24.95" customHeight="1" x14ac:dyDescent="0.2">
      <c r="A294" s="30">
        <v>262</v>
      </c>
      <c r="B294" s="28" t="s">
        <v>263</v>
      </c>
      <c r="C294" s="30" t="s">
        <v>63</v>
      </c>
      <c r="D294" s="30"/>
      <c r="E294" s="28" t="s">
        <v>62</v>
      </c>
      <c r="F294" s="30">
        <v>2</v>
      </c>
      <c r="G294" s="30">
        <v>2</v>
      </c>
      <c r="H294" s="84">
        <v>409.8</v>
      </c>
      <c r="I294" s="84">
        <v>373.6</v>
      </c>
      <c r="J294" s="29">
        <v>186.9</v>
      </c>
      <c r="K294" s="29">
        <v>8</v>
      </c>
      <c r="L294" s="31">
        <v>21368</v>
      </c>
      <c r="M294" s="31">
        <v>0</v>
      </c>
      <c r="N294" s="31">
        <v>0</v>
      </c>
      <c r="O294" s="31">
        <v>21368</v>
      </c>
      <c r="P294" s="57">
        <f t="shared" si="5"/>
        <v>57.194860813704494</v>
      </c>
      <c r="Q294" s="30">
        <v>11111.76</v>
      </c>
      <c r="R294" s="30">
        <v>2017</v>
      </c>
    </row>
    <row r="295" spans="1:18" ht="24.95" customHeight="1" x14ac:dyDescent="0.2">
      <c r="A295" s="30">
        <v>263</v>
      </c>
      <c r="B295" s="28" t="s">
        <v>264</v>
      </c>
      <c r="C295" s="30" t="s">
        <v>54</v>
      </c>
      <c r="D295" s="30"/>
      <c r="E295" s="28" t="s">
        <v>50</v>
      </c>
      <c r="F295" s="30">
        <v>2</v>
      </c>
      <c r="G295" s="30">
        <v>1</v>
      </c>
      <c r="H295" s="84">
        <v>507.8</v>
      </c>
      <c r="I295" s="84">
        <v>468</v>
      </c>
      <c r="J295" s="29">
        <v>148.6</v>
      </c>
      <c r="K295" s="29">
        <v>9</v>
      </c>
      <c r="L295" s="31">
        <v>2170612</v>
      </c>
      <c r="M295" s="31">
        <v>0</v>
      </c>
      <c r="N295" s="31">
        <v>0</v>
      </c>
      <c r="O295" s="31">
        <v>2170612</v>
      </c>
      <c r="P295" s="57">
        <f t="shared" si="5"/>
        <v>4638.0598290598291</v>
      </c>
      <c r="Q295" s="30">
        <v>11111.76</v>
      </c>
      <c r="R295" s="30">
        <v>2017</v>
      </c>
    </row>
    <row r="296" spans="1:18" ht="24.95" customHeight="1" x14ac:dyDescent="0.2">
      <c r="A296" s="30">
        <v>264</v>
      </c>
      <c r="B296" s="28" t="s">
        <v>64</v>
      </c>
      <c r="C296" s="30" t="s">
        <v>49</v>
      </c>
      <c r="D296" s="30"/>
      <c r="E296" s="28" t="s">
        <v>52</v>
      </c>
      <c r="F296" s="30">
        <v>1</v>
      </c>
      <c r="G296" s="30">
        <v>2</v>
      </c>
      <c r="H296" s="84">
        <v>168.8</v>
      </c>
      <c r="I296" s="84">
        <v>163.30000000000001</v>
      </c>
      <c r="J296" s="29">
        <v>46.1</v>
      </c>
      <c r="K296" s="29">
        <v>4</v>
      </c>
      <c r="L296" s="31">
        <v>8500</v>
      </c>
      <c r="M296" s="31">
        <v>0</v>
      </c>
      <c r="N296" s="31">
        <v>0</v>
      </c>
      <c r="O296" s="31">
        <v>8500</v>
      </c>
      <c r="P296" s="57">
        <f t="shared" si="5"/>
        <v>52.051439069197791</v>
      </c>
      <c r="Q296" s="30">
        <v>11111.76</v>
      </c>
      <c r="R296" s="30">
        <v>2017</v>
      </c>
    </row>
    <row r="297" spans="1:18" ht="24.95" customHeight="1" x14ac:dyDescent="0.2">
      <c r="A297" s="30">
        <v>265</v>
      </c>
      <c r="B297" s="28" t="s">
        <v>65</v>
      </c>
      <c r="C297" s="30" t="s">
        <v>66</v>
      </c>
      <c r="D297" s="30"/>
      <c r="E297" s="28" t="s">
        <v>52</v>
      </c>
      <c r="F297" s="30">
        <v>1</v>
      </c>
      <c r="G297" s="30">
        <v>2</v>
      </c>
      <c r="H297" s="29">
        <v>54.6</v>
      </c>
      <c r="I297" s="84">
        <v>45.4</v>
      </c>
      <c r="J297" s="29">
        <v>21.2</v>
      </c>
      <c r="K297" s="29">
        <v>3</v>
      </c>
      <c r="L297" s="31">
        <v>210568</v>
      </c>
      <c r="M297" s="31">
        <v>0</v>
      </c>
      <c r="N297" s="31">
        <v>0</v>
      </c>
      <c r="O297" s="31">
        <v>210568</v>
      </c>
      <c r="P297" s="57">
        <f t="shared" si="5"/>
        <v>4638.0616740088108</v>
      </c>
      <c r="Q297" s="30">
        <v>11111.76</v>
      </c>
      <c r="R297" s="30">
        <v>2017</v>
      </c>
    </row>
    <row r="298" spans="1:18" s="35" customFormat="1" ht="12.75" customHeight="1" x14ac:dyDescent="0.2">
      <c r="A298" s="97" t="s">
        <v>756</v>
      </c>
      <c r="B298" s="97"/>
      <c r="C298" s="67" t="s">
        <v>280</v>
      </c>
      <c r="D298" s="67"/>
      <c r="E298" s="68"/>
      <c r="F298" s="67"/>
      <c r="G298" s="67"/>
      <c r="H298" s="50">
        <v>4495.9000000000005</v>
      </c>
      <c r="I298" s="50">
        <v>4111.8</v>
      </c>
      <c r="J298" s="50">
        <v>1179.1699999999998</v>
      </c>
      <c r="K298" s="50">
        <v>89</v>
      </c>
      <c r="L298" s="15">
        <v>11443984</v>
      </c>
      <c r="M298" s="83"/>
      <c r="N298" s="83"/>
      <c r="O298" s="15">
        <v>11443984</v>
      </c>
      <c r="P298" s="77"/>
      <c r="Q298" s="80"/>
      <c r="R298" s="67"/>
    </row>
    <row r="299" spans="1:18" ht="24.95" customHeight="1" x14ac:dyDescent="0.2">
      <c r="A299" s="30">
        <v>266</v>
      </c>
      <c r="B299" s="28" t="s">
        <v>424</v>
      </c>
      <c r="C299" s="30">
        <v>1952</v>
      </c>
      <c r="D299" s="30"/>
      <c r="E299" s="28" t="s">
        <v>50</v>
      </c>
      <c r="F299" s="30">
        <v>2</v>
      </c>
      <c r="G299" s="30">
        <v>1</v>
      </c>
      <c r="H299" s="84">
        <v>264.2</v>
      </c>
      <c r="I299" s="84">
        <v>233.2</v>
      </c>
      <c r="J299" s="84">
        <v>0</v>
      </c>
      <c r="K299" s="29">
        <v>4</v>
      </c>
      <c r="L299" s="31">
        <v>1349000</v>
      </c>
      <c r="M299" s="31">
        <v>0</v>
      </c>
      <c r="N299" s="31">
        <v>0</v>
      </c>
      <c r="O299" s="31">
        <v>1349000</v>
      </c>
      <c r="P299" s="57">
        <f t="shared" si="5"/>
        <v>5784.7341337907383</v>
      </c>
      <c r="Q299" s="30">
        <v>11111.76</v>
      </c>
      <c r="R299" s="30">
        <v>2018</v>
      </c>
    </row>
    <row r="300" spans="1:18" ht="24.95" customHeight="1" x14ac:dyDescent="0.2">
      <c r="A300" s="30">
        <v>267</v>
      </c>
      <c r="B300" s="28" t="s">
        <v>425</v>
      </c>
      <c r="C300" s="30">
        <v>1963</v>
      </c>
      <c r="D300" s="30"/>
      <c r="E300" s="28" t="s">
        <v>438</v>
      </c>
      <c r="F300" s="30">
        <v>2</v>
      </c>
      <c r="G300" s="30">
        <v>2</v>
      </c>
      <c r="H300" s="84">
        <v>405.8</v>
      </c>
      <c r="I300" s="84">
        <v>369</v>
      </c>
      <c r="J300" s="84">
        <v>40.9</v>
      </c>
      <c r="K300" s="29">
        <v>8</v>
      </c>
      <c r="L300" s="31">
        <v>2134000</v>
      </c>
      <c r="M300" s="31">
        <v>0</v>
      </c>
      <c r="N300" s="31">
        <v>0</v>
      </c>
      <c r="O300" s="31">
        <v>2134000</v>
      </c>
      <c r="P300" s="57">
        <f t="shared" si="5"/>
        <v>5783.1978319783202</v>
      </c>
      <c r="Q300" s="30">
        <v>11111.76</v>
      </c>
      <c r="R300" s="30">
        <v>2018</v>
      </c>
    </row>
    <row r="301" spans="1:18" ht="24.95" customHeight="1" x14ac:dyDescent="0.2">
      <c r="A301" s="30">
        <v>268</v>
      </c>
      <c r="B301" s="28" t="s">
        <v>426</v>
      </c>
      <c r="C301" s="30">
        <v>1963</v>
      </c>
      <c r="D301" s="30"/>
      <c r="E301" s="28" t="s">
        <v>69</v>
      </c>
      <c r="F301" s="30">
        <v>2</v>
      </c>
      <c r="G301" s="30">
        <v>2</v>
      </c>
      <c r="H301" s="84">
        <v>391</v>
      </c>
      <c r="I301" s="84">
        <v>371.2</v>
      </c>
      <c r="J301" s="84">
        <v>98.6</v>
      </c>
      <c r="K301" s="29">
        <v>9</v>
      </c>
      <c r="L301" s="31">
        <v>2147000</v>
      </c>
      <c r="M301" s="31">
        <v>0</v>
      </c>
      <c r="N301" s="31">
        <v>0</v>
      </c>
      <c r="O301" s="31">
        <v>2147000</v>
      </c>
      <c r="P301" s="57">
        <f t="shared" si="5"/>
        <v>5783.9439655172418</v>
      </c>
      <c r="Q301" s="30">
        <v>11111.76</v>
      </c>
      <c r="R301" s="30">
        <v>2018</v>
      </c>
    </row>
    <row r="302" spans="1:18" ht="24.95" customHeight="1" x14ac:dyDescent="0.2">
      <c r="A302" s="30">
        <v>269</v>
      </c>
      <c r="B302" s="28" t="s">
        <v>427</v>
      </c>
      <c r="C302" s="30">
        <v>1950</v>
      </c>
      <c r="D302" s="30"/>
      <c r="E302" s="28" t="s">
        <v>50</v>
      </c>
      <c r="F302" s="30">
        <v>2</v>
      </c>
      <c r="G302" s="30">
        <v>2</v>
      </c>
      <c r="H302" s="84">
        <v>522</v>
      </c>
      <c r="I302" s="84">
        <v>476.78999999999996</v>
      </c>
      <c r="J302" s="84">
        <v>0</v>
      </c>
      <c r="K302" s="29">
        <v>8</v>
      </c>
      <c r="L302" s="31">
        <v>2758000</v>
      </c>
      <c r="M302" s="31">
        <v>0</v>
      </c>
      <c r="N302" s="31">
        <v>0</v>
      </c>
      <c r="O302" s="31">
        <v>2758000</v>
      </c>
      <c r="P302" s="57">
        <f t="shared" si="5"/>
        <v>5784.5172927284557</v>
      </c>
      <c r="Q302" s="30">
        <v>11111.76</v>
      </c>
      <c r="R302" s="30">
        <v>2018</v>
      </c>
    </row>
    <row r="303" spans="1:18" ht="24.95" customHeight="1" x14ac:dyDescent="0.2">
      <c r="A303" s="30">
        <v>270</v>
      </c>
      <c r="B303" s="28" t="s">
        <v>428</v>
      </c>
      <c r="C303" s="30">
        <v>1961</v>
      </c>
      <c r="D303" s="30"/>
      <c r="E303" s="28" t="s">
        <v>50</v>
      </c>
      <c r="F303" s="30">
        <v>2</v>
      </c>
      <c r="G303" s="30">
        <v>2</v>
      </c>
      <c r="H303" s="84">
        <v>508.1</v>
      </c>
      <c r="I303" s="84">
        <v>468.1</v>
      </c>
      <c r="J303" s="84">
        <v>275.3</v>
      </c>
      <c r="K303" s="29">
        <v>16</v>
      </c>
      <c r="L303" s="31">
        <v>2707300</v>
      </c>
      <c r="M303" s="31">
        <v>0</v>
      </c>
      <c r="N303" s="31">
        <v>0</v>
      </c>
      <c r="O303" s="31">
        <v>2707300</v>
      </c>
      <c r="P303" s="57">
        <f t="shared" si="5"/>
        <v>5783.5932493057035</v>
      </c>
      <c r="Q303" s="30">
        <v>11111.76</v>
      </c>
      <c r="R303" s="30">
        <v>2018</v>
      </c>
    </row>
    <row r="304" spans="1:18" ht="24.95" customHeight="1" x14ac:dyDescent="0.2">
      <c r="A304" s="30">
        <v>271</v>
      </c>
      <c r="B304" s="28" t="s">
        <v>429</v>
      </c>
      <c r="C304" s="30">
        <v>1961</v>
      </c>
      <c r="D304" s="30"/>
      <c r="E304" s="28" t="s">
        <v>69</v>
      </c>
      <c r="F304" s="30">
        <v>2</v>
      </c>
      <c r="G304" s="30">
        <v>1</v>
      </c>
      <c r="H304" s="84">
        <v>329.2</v>
      </c>
      <c r="I304" s="84">
        <v>308.39999999999998</v>
      </c>
      <c r="J304" s="84">
        <v>154.1</v>
      </c>
      <c r="K304" s="29">
        <v>8</v>
      </c>
      <c r="L304" s="31">
        <v>1784000</v>
      </c>
      <c r="M304" s="31">
        <v>0</v>
      </c>
      <c r="N304" s="31">
        <v>0</v>
      </c>
      <c r="O304" s="31">
        <v>1784000</v>
      </c>
      <c r="P304" s="57">
        <f t="shared" si="5"/>
        <v>5784.6952010376135</v>
      </c>
      <c r="Q304" s="30">
        <v>11111.76</v>
      </c>
      <c r="R304" s="30">
        <v>2018</v>
      </c>
    </row>
    <row r="305" spans="1:18" ht="24.95" customHeight="1" x14ac:dyDescent="0.2">
      <c r="A305" s="30">
        <v>272</v>
      </c>
      <c r="B305" s="28" t="s">
        <v>430</v>
      </c>
      <c r="C305" s="30">
        <v>1961</v>
      </c>
      <c r="D305" s="30"/>
      <c r="E305" s="28" t="s">
        <v>69</v>
      </c>
      <c r="F305" s="30">
        <v>2</v>
      </c>
      <c r="G305" s="30">
        <v>1</v>
      </c>
      <c r="H305" s="84">
        <v>330.9</v>
      </c>
      <c r="I305" s="84">
        <v>309.89999999999998</v>
      </c>
      <c r="J305" s="84">
        <v>229.9</v>
      </c>
      <c r="K305" s="29">
        <v>8</v>
      </c>
      <c r="L305" s="31">
        <v>1792300</v>
      </c>
      <c r="M305" s="31">
        <v>0</v>
      </c>
      <c r="N305" s="31">
        <v>0</v>
      </c>
      <c r="O305" s="31">
        <v>1792300</v>
      </c>
      <c r="P305" s="57">
        <f t="shared" si="5"/>
        <v>5783.4785414649896</v>
      </c>
      <c r="Q305" s="30">
        <v>11111.76</v>
      </c>
      <c r="R305" s="30">
        <v>2018</v>
      </c>
    </row>
    <row r="306" spans="1:18" ht="24.95" customHeight="1" x14ac:dyDescent="0.2">
      <c r="A306" s="30">
        <v>273</v>
      </c>
      <c r="B306" s="28" t="s">
        <v>431</v>
      </c>
      <c r="C306" s="30">
        <v>1961</v>
      </c>
      <c r="D306" s="30"/>
      <c r="E306" s="28" t="s">
        <v>69</v>
      </c>
      <c r="F306" s="30">
        <v>2</v>
      </c>
      <c r="G306" s="30">
        <v>1</v>
      </c>
      <c r="H306" s="84">
        <v>329.3</v>
      </c>
      <c r="I306" s="84">
        <v>308.3</v>
      </c>
      <c r="J306" s="84">
        <v>36.5</v>
      </c>
      <c r="K306" s="29">
        <v>8</v>
      </c>
      <c r="L306" s="31">
        <v>1783000</v>
      </c>
      <c r="M306" s="31">
        <v>0</v>
      </c>
      <c r="N306" s="31">
        <v>0</v>
      </c>
      <c r="O306" s="31">
        <v>1783000</v>
      </c>
      <c r="P306" s="57">
        <f t="shared" si="5"/>
        <v>5783.3279273434964</v>
      </c>
      <c r="Q306" s="30">
        <v>11111.76</v>
      </c>
      <c r="R306" s="30">
        <v>2018</v>
      </c>
    </row>
    <row r="307" spans="1:18" ht="24.95" customHeight="1" x14ac:dyDescent="0.2">
      <c r="A307" s="30">
        <v>274</v>
      </c>
      <c r="B307" s="28" t="s">
        <v>439</v>
      </c>
      <c r="C307" s="30">
        <v>1955</v>
      </c>
      <c r="D307" s="30"/>
      <c r="E307" s="28" t="s">
        <v>52</v>
      </c>
      <c r="F307" s="30">
        <v>2</v>
      </c>
      <c r="G307" s="30">
        <v>1</v>
      </c>
      <c r="H307" s="84">
        <v>314.8</v>
      </c>
      <c r="I307" s="84">
        <v>285.10000000000002</v>
      </c>
      <c r="J307" s="84">
        <v>181.9</v>
      </c>
      <c r="K307" s="29">
        <v>8</v>
      </c>
      <c r="L307" s="31">
        <v>1650000</v>
      </c>
      <c r="M307" s="31">
        <v>0</v>
      </c>
      <c r="N307" s="31">
        <v>0</v>
      </c>
      <c r="O307" s="31">
        <v>1650000</v>
      </c>
      <c r="P307" s="57">
        <f t="shared" si="5"/>
        <v>5787.4430024552785</v>
      </c>
      <c r="Q307" s="30">
        <v>11111.76</v>
      </c>
      <c r="R307" s="30">
        <v>2018</v>
      </c>
    </row>
    <row r="308" spans="1:18" ht="24.95" customHeight="1" x14ac:dyDescent="0.2">
      <c r="A308" s="30">
        <v>275</v>
      </c>
      <c r="B308" s="28" t="s">
        <v>432</v>
      </c>
      <c r="C308" s="30">
        <v>1936</v>
      </c>
      <c r="D308" s="30"/>
      <c r="E308" s="28" t="s">
        <v>52</v>
      </c>
      <c r="F308" s="30">
        <v>2</v>
      </c>
      <c r="G308" s="30">
        <v>1</v>
      </c>
      <c r="H308" s="84">
        <v>259</v>
      </c>
      <c r="I308" s="84">
        <v>204.3</v>
      </c>
      <c r="J308" s="84">
        <v>161.4</v>
      </c>
      <c r="K308" s="29">
        <v>4</v>
      </c>
      <c r="L308" s="31">
        <v>1181600</v>
      </c>
      <c r="M308" s="31">
        <v>0</v>
      </c>
      <c r="N308" s="31">
        <v>0</v>
      </c>
      <c r="O308" s="31">
        <v>1181600</v>
      </c>
      <c r="P308" s="57">
        <f t="shared" si="5"/>
        <v>5783.6514929025943</v>
      </c>
      <c r="Q308" s="30">
        <v>11111.76</v>
      </c>
      <c r="R308" s="30">
        <v>2018</v>
      </c>
    </row>
    <row r="309" spans="1:18" ht="24.95" customHeight="1" x14ac:dyDescent="0.2">
      <c r="A309" s="30">
        <v>276</v>
      </c>
      <c r="B309" s="28" t="s">
        <v>434</v>
      </c>
      <c r="C309" s="30">
        <v>1955</v>
      </c>
      <c r="D309" s="30"/>
      <c r="E309" s="28" t="s">
        <v>52</v>
      </c>
      <c r="F309" s="30">
        <v>2</v>
      </c>
      <c r="G309" s="30">
        <v>2</v>
      </c>
      <c r="H309" s="84">
        <v>288.60000000000002</v>
      </c>
      <c r="I309" s="84">
        <v>261.39999999999998</v>
      </c>
      <c r="J309" s="84">
        <v>196.5</v>
      </c>
      <c r="K309" s="29">
        <v>4</v>
      </c>
      <c r="L309" s="31">
        <v>1512000</v>
      </c>
      <c r="M309" s="31">
        <v>0</v>
      </c>
      <c r="N309" s="31">
        <v>0</v>
      </c>
      <c r="O309" s="31">
        <v>1512000</v>
      </c>
      <c r="P309" s="57">
        <f t="shared" si="5"/>
        <v>5784.2387146136198</v>
      </c>
      <c r="Q309" s="30">
        <v>11111.76</v>
      </c>
      <c r="R309" s="30">
        <v>2018</v>
      </c>
    </row>
    <row r="310" spans="1:18" ht="24.95" customHeight="1" x14ac:dyDescent="0.2">
      <c r="A310" s="30">
        <v>277</v>
      </c>
      <c r="B310" s="28" t="s">
        <v>433</v>
      </c>
      <c r="C310" s="30">
        <v>1963</v>
      </c>
      <c r="D310" s="30"/>
      <c r="E310" s="28" t="s">
        <v>69</v>
      </c>
      <c r="F310" s="30">
        <v>2</v>
      </c>
      <c r="G310" s="30">
        <v>2</v>
      </c>
      <c r="H310" s="84">
        <v>412.6</v>
      </c>
      <c r="I310" s="84">
        <v>371.3</v>
      </c>
      <c r="J310" s="84">
        <v>288.39999999999998</v>
      </c>
      <c r="K310" s="29">
        <v>8</v>
      </c>
      <c r="L310" s="31">
        <v>2147500</v>
      </c>
      <c r="M310" s="31">
        <v>0</v>
      </c>
      <c r="N310" s="31">
        <v>0</v>
      </c>
      <c r="O310" s="31">
        <v>2147500</v>
      </c>
      <c r="P310" s="57">
        <f t="shared" si="5"/>
        <v>5783.732830595206</v>
      </c>
      <c r="Q310" s="30">
        <v>11111.76</v>
      </c>
      <c r="R310" s="30">
        <v>2018</v>
      </c>
    </row>
    <row r="311" spans="1:18" ht="24.95" customHeight="1" x14ac:dyDescent="0.2">
      <c r="A311" s="30">
        <v>278</v>
      </c>
      <c r="B311" s="28" t="s">
        <v>435</v>
      </c>
      <c r="C311" s="30">
        <v>1934</v>
      </c>
      <c r="D311" s="30">
        <v>1972</v>
      </c>
      <c r="E311" s="28" t="s">
        <v>52</v>
      </c>
      <c r="F311" s="30">
        <v>1</v>
      </c>
      <c r="G311" s="30">
        <v>2</v>
      </c>
      <c r="H311" s="84">
        <v>209.5</v>
      </c>
      <c r="I311" s="84">
        <v>173.5</v>
      </c>
      <c r="J311" s="84">
        <v>173.5</v>
      </c>
      <c r="K311" s="29">
        <v>6</v>
      </c>
      <c r="L311" s="31">
        <v>1003500</v>
      </c>
      <c r="M311" s="31">
        <v>0</v>
      </c>
      <c r="N311" s="31">
        <v>0</v>
      </c>
      <c r="O311" s="31">
        <v>1003500</v>
      </c>
      <c r="P311" s="57">
        <f t="shared" si="5"/>
        <v>5783.8616714697409</v>
      </c>
      <c r="Q311" s="30">
        <v>11111.76</v>
      </c>
      <c r="R311" s="30">
        <v>2018</v>
      </c>
    </row>
    <row r="312" spans="1:18" ht="24.95" customHeight="1" x14ac:dyDescent="0.2">
      <c r="A312" s="30">
        <v>279</v>
      </c>
      <c r="B312" s="28" t="s">
        <v>436</v>
      </c>
      <c r="C312" s="30">
        <v>1953</v>
      </c>
      <c r="D312" s="30">
        <v>1973</v>
      </c>
      <c r="E312" s="28" t="s">
        <v>69</v>
      </c>
      <c r="F312" s="30">
        <v>2</v>
      </c>
      <c r="G312" s="30">
        <v>2</v>
      </c>
      <c r="H312" s="84">
        <v>414.3</v>
      </c>
      <c r="I312" s="84">
        <v>371.1</v>
      </c>
      <c r="J312" s="84">
        <v>173.6</v>
      </c>
      <c r="K312" s="29">
        <v>8</v>
      </c>
      <c r="L312" s="31">
        <v>2146300</v>
      </c>
      <c r="M312" s="31">
        <v>0</v>
      </c>
      <c r="N312" s="31">
        <v>0</v>
      </c>
      <c r="O312" s="31">
        <v>2146300</v>
      </c>
      <c r="P312" s="57">
        <f t="shared" si="5"/>
        <v>5783.6162759364051</v>
      </c>
      <c r="Q312" s="30">
        <v>11111.76</v>
      </c>
      <c r="R312" s="30">
        <v>2018</v>
      </c>
    </row>
    <row r="313" spans="1:18" s="35" customFormat="1" ht="12.75" customHeight="1" x14ac:dyDescent="0.2">
      <c r="A313" s="97" t="s">
        <v>757</v>
      </c>
      <c r="B313" s="97"/>
      <c r="C313" s="67" t="s">
        <v>437</v>
      </c>
      <c r="D313" s="67"/>
      <c r="E313" s="68"/>
      <c r="F313" s="67"/>
      <c r="G313" s="67"/>
      <c r="H313" s="50">
        <v>4979.3</v>
      </c>
      <c r="I313" s="50">
        <v>4511.5900000000011</v>
      </c>
      <c r="J313" s="50">
        <v>2010.6</v>
      </c>
      <c r="K313" s="50">
        <v>107</v>
      </c>
      <c r="L313" s="15">
        <v>26095500</v>
      </c>
      <c r="M313" s="83"/>
      <c r="N313" s="83"/>
      <c r="O313" s="15">
        <v>26095500</v>
      </c>
      <c r="P313" s="77"/>
      <c r="Q313" s="80"/>
      <c r="R313" s="67"/>
    </row>
    <row r="314" spans="1:18" s="4" customFormat="1" ht="24.95" customHeight="1" x14ac:dyDescent="0.2">
      <c r="A314" s="30">
        <v>280</v>
      </c>
      <c r="B314" s="28" t="s">
        <v>614</v>
      </c>
      <c r="C314" s="30">
        <v>1959</v>
      </c>
      <c r="D314" s="30"/>
      <c r="E314" s="28" t="s">
        <v>50</v>
      </c>
      <c r="F314" s="30">
        <v>2</v>
      </c>
      <c r="G314" s="30">
        <v>2</v>
      </c>
      <c r="H314" s="84">
        <v>620.6</v>
      </c>
      <c r="I314" s="84">
        <v>518.6</v>
      </c>
      <c r="J314" s="84">
        <v>353.3</v>
      </c>
      <c r="K314" s="29">
        <v>16</v>
      </c>
      <c r="L314" s="31">
        <v>2999400</v>
      </c>
      <c r="M314" s="31">
        <v>0</v>
      </c>
      <c r="N314" s="31">
        <v>0</v>
      </c>
      <c r="O314" s="31">
        <v>2999400</v>
      </c>
      <c r="P314" s="57">
        <f t="shared" si="5"/>
        <v>5783.6482838411102</v>
      </c>
      <c r="Q314" s="30">
        <v>11111.76</v>
      </c>
      <c r="R314" s="30">
        <v>2019</v>
      </c>
    </row>
    <row r="315" spans="1:18" s="4" customFormat="1" ht="24.95" customHeight="1" x14ac:dyDescent="0.2">
      <c r="A315" s="30">
        <v>281</v>
      </c>
      <c r="B315" s="28" t="s">
        <v>622</v>
      </c>
      <c r="C315" s="30">
        <v>1951</v>
      </c>
      <c r="D315" s="30"/>
      <c r="E315" s="28" t="s">
        <v>50</v>
      </c>
      <c r="F315" s="30">
        <v>2</v>
      </c>
      <c r="G315" s="30">
        <v>1</v>
      </c>
      <c r="H315" s="84">
        <v>585.29999999999995</v>
      </c>
      <c r="I315" s="84">
        <v>536.29999999999995</v>
      </c>
      <c r="J315" s="84">
        <v>304</v>
      </c>
      <c r="K315" s="29">
        <v>9</v>
      </c>
      <c r="L315" s="31">
        <v>3102000</v>
      </c>
      <c r="M315" s="31">
        <v>0</v>
      </c>
      <c r="N315" s="31">
        <v>0</v>
      </c>
      <c r="O315" s="31">
        <v>3102000</v>
      </c>
      <c r="P315" s="57">
        <f t="shared" si="5"/>
        <v>5784.0760768226746</v>
      </c>
      <c r="Q315" s="30">
        <v>11111.76</v>
      </c>
      <c r="R315" s="30">
        <v>2019</v>
      </c>
    </row>
    <row r="316" spans="1:18" s="4" customFormat="1" ht="24.95" customHeight="1" x14ac:dyDescent="0.2">
      <c r="A316" s="30">
        <v>282</v>
      </c>
      <c r="B316" s="28" t="s">
        <v>623</v>
      </c>
      <c r="C316" s="30">
        <v>1951</v>
      </c>
      <c r="D316" s="30"/>
      <c r="E316" s="28" t="s">
        <v>50</v>
      </c>
      <c r="F316" s="30">
        <v>2</v>
      </c>
      <c r="G316" s="30">
        <v>1</v>
      </c>
      <c r="H316" s="84">
        <v>364.7</v>
      </c>
      <c r="I316" s="84">
        <v>331.7</v>
      </c>
      <c r="J316" s="84">
        <v>241.4</v>
      </c>
      <c r="K316" s="29">
        <v>8</v>
      </c>
      <c r="L316" s="31">
        <v>1918400</v>
      </c>
      <c r="M316" s="31">
        <v>0</v>
      </c>
      <c r="N316" s="31">
        <v>0</v>
      </c>
      <c r="O316" s="31">
        <v>1918400</v>
      </c>
      <c r="P316" s="57">
        <f t="shared" si="5"/>
        <v>5783.5393427796207</v>
      </c>
      <c r="Q316" s="30">
        <v>11111.76</v>
      </c>
      <c r="R316" s="30">
        <v>2019</v>
      </c>
    </row>
    <row r="317" spans="1:18" s="4" customFormat="1" ht="24.95" customHeight="1" x14ac:dyDescent="0.2">
      <c r="A317" s="30">
        <v>283</v>
      </c>
      <c r="B317" s="28" t="s">
        <v>624</v>
      </c>
      <c r="C317" s="30">
        <v>1950</v>
      </c>
      <c r="D317" s="30"/>
      <c r="E317" s="28" t="s">
        <v>50</v>
      </c>
      <c r="F317" s="30">
        <v>2</v>
      </c>
      <c r="G317" s="30">
        <v>1</v>
      </c>
      <c r="H317" s="84">
        <v>564.9</v>
      </c>
      <c r="I317" s="84">
        <v>517.1</v>
      </c>
      <c r="J317" s="84">
        <v>335.44</v>
      </c>
      <c r="K317" s="29">
        <v>8</v>
      </c>
      <c r="L317" s="31">
        <v>2990700</v>
      </c>
      <c r="M317" s="31">
        <v>0</v>
      </c>
      <c r="N317" s="31">
        <v>0</v>
      </c>
      <c r="O317" s="31">
        <v>2990700</v>
      </c>
      <c r="P317" s="57">
        <f t="shared" si="5"/>
        <v>5783.6008508992454</v>
      </c>
      <c r="Q317" s="30">
        <v>11111.76</v>
      </c>
      <c r="R317" s="30">
        <v>2019</v>
      </c>
    </row>
    <row r="318" spans="1:18" s="4" customFormat="1" ht="24.95" customHeight="1" x14ac:dyDescent="0.2">
      <c r="A318" s="30">
        <v>284</v>
      </c>
      <c r="B318" s="28" t="s">
        <v>625</v>
      </c>
      <c r="C318" s="30">
        <v>1950</v>
      </c>
      <c r="D318" s="30"/>
      <c r="E318" s="28" t="s">
        <v>50</v>
      </c>
      <c r="F318" s="30">
        <v>2</v>
      </c>
      <c r="G318" s="30">
        <v>1</v>
      </c>
      <c r="H318" s="84">
        <v>475.5</v>
      </c>
      <c r="I318" s="84">
        <v>442.1</v>
      </c>
      <c r="J318" s="84">
        <v>133.5</v>
      </c>
      <c r="K318" s="29">
        <v>9</v>
      </c>
      <c r="L318" s="31">
        <v>2556000</v>
      </c>
      <c r="M318" s="31">
        <v>0</v>
      </c>
      <c r="N318" s="31">
        <v>0</v>
      </c>
      <c r="O318" s="31">
        <v>2556000</v>
      </c>
      <c r="P318" s="57">
        <f t="shared" si="5"/>
        <v>5781.497398778557</v>
      </c>
      <c r="Q318" s="30">
        <v>11111.76</v>
      </c>
      <c r="R318" s="30">
        <v>2019</v>
      </c>
    </row>
    <row r="319" spans="1:18" s="4" customFormat="1" ht="24.95" customHeight="1" x14ac:dyDescent="0.2">
      <c r="A319" s="30">
        <v>285</v>
      </c>
      <c r="B319" s="28" t="s">
        <v>615</v>
      </c>
      <c r="C319" s="30">
        <v>1961</v>
      </c>
      <c r="D319" s="30"/>
      <c r="E319" s="28" t="s">
        <v>50</v>
      </c>
      <c r="F319" s="30">
        <v>2</v>
      </c>
      <c r="G319" s="30">
        <v>2</v>
      </c>
      <c r="H319" s="84">
        <v>510.7</v>
      </c>
      <c r="I319" s="84">
        <v>469.2</v>
      </c>
      <c r="J319" s="84">
        <v>306</v>
      </c>
      <c r="K319" s="29">
        <v>16</v>
      </c>
      <c r="L319" s="31">
        <v>2714000</v>
      </c>
      <c r="M319" s="31">
        <v>0</v>
      </c>
      <c r="N319" s="31">
        <v>0</v>
      </c>
      <c r="O319" s="31">
        <v>2714000</v>
      </c>
      <c r="P319" s="57">
        <f t="shared" si="5"/>
        <v>5784.3137254901958</v>
      </c>
      <c r="Q319" s="30">
        <v>11111.76</v>
      </c>
      <c r="R319" s="30">
        <v>2019</v>
      </c>
    </row>
    <row r="320" spans="1:18" s="4" customFormat="1" ht="24.95" customHeight="1" x14ac:dyDescent="0.2">
      <c r="A320" s="30">
        <v>286</v>
      </c>
      <c r="B320" s="28" t="s">
        <v>616</v>
      </c>
      <c r="C320" s="30">
        <v>1963</v>
      </c>
      <c r="D320" s="30"/>
      <c r="E320" s="28" t="s">
        <v>438</v>
      </c>
      <c r="F320" s="30">
        <v>2</v>
      </c>
      <c r="G320" s="30">
        <v>2</v>
      </c>
      <c r="H320" s="84">
        <v>419.2</v>
      </c>
      <c r="I320" s="84">
        <v>389.2</v>
      </c>
      <c r="J320" s="84">
        <v>194.9</v>
      </c>
      <c r="K320" s="29">
        <v>8</v>
      </c>
      <c r="L320" s="31">
        <v>2251000</v>
      </c>
      <c r="M320" s="31">
        <v>0</v>
      </c>
      <c r="N320" s="31">
        <v>0</v>
      </c>
      <c r="O320" s="31">
        <v>2251000</v>
      </c>
      <c r="P320" s="57">
        <f t="shared" si="5"/>
        <v>5783.6587872559094</v>
      </c>
      <c r="Q320" s="30">
        <v>11111.76</v>
      </c>
      <c r="R320" s="30">
        <v>2019</v>
      </c>
    </row>
    <row r="321" spans="1:18" s="4" customFormat="1" ht="24.95" customHeight="1" x14ac:dyDescent="0.2">
      <c r="A321" s="30">
        <v>287</v>
      </c>
      <c r="B321" s="28" t="s">
        <v>617</v>
      </c>
      <c r="C321" s="30">
        <v>1954</v>
      </c>
      <c r="D321" s="30">
        <v>1992</v>
      </c>
      <c r="E321" s="28" t="s">
        <v>50</v>
      </c>
      <c r="F321" s="30">
        <v>2</v>
      </c>
      <c r="G321" s="30">
        <v>2</v>
      </c>
      <c r="H321" s="84">
        <v>564.1</v>
      </c>
      <c r="I321" s="84">
        <v>516.5</v>
      </c>
      <c r="J321" s="84">
        <v>374.4</v>
      </c>
      <c r="K321" s="29">
        <v>8</v>
      </c>
      <c r="L321" s="31">
        <v>2987300</v>
      </c>
      <c r="M321" s="31">
        <v>0</v>
      </c>
      <c r="N321" s="31">
        <v>0</v>
      </c>
      <c r="O321" s="31">
        <v>2987300</v>
      </c>
      <c r="P321" s="57">
        <f t="shared" si="5"/>
        <v>5783.7366892545979</v>
      </c>
      <c r="Q321" s="30">
        <v>11111.76</v>
      </c>
      <c r="R321" s="30">
        <v>2019</v>
      </c>
    </row>
    <row r="322" spans="1:18" s="4" customFormat="1" ht="24.95" customHeight="1" x14ac:dyDescent="0.2">
      <c r="A322" s="30">
        <v>288</v>
      </c>
      <c r="B322" s="28" t="s">
        <v>618</v>
      </c>
      <c r="C322" s="30">
        <v>1970</v>
      </c>
      <c r="D322" s="30"/>
      <c r="E322" s="28" t="s">
        <v>50</v>
      </c>
      <c r="F322" s="30">
        <v>2</v>
      </c>
      <c r="G322" s="30">
        <v>1</v>
      </c>
      <c r="H322" s="84">
        <v>334.26</v>
      </c>
      <c r="I322" s="84">
        <v>314.3</v>
      </c>
      <c r="J322" s="84">
        <v>241.1</v>
      </c>
      <c r="K322" s="29">
        <v>8</v>
      </c>
      <c r="L322" s="31">
        <v>1818000</v>
      </c>
      <c r="M322" s="31">
        <v>0</v>
      </c>
      <c r="N322" s="31">
        <v>0</v>
      </c>
      <c r="O322" s="31">
        <v>1818000</v>
      </c>
      <c r="P322" s="57">
        <f t="shared" si="5"/>
        <v>5784.2825326121538</v>
      </c>
      <c r="Q322" s="30">
        <v>11111.76</v>
      </c>
      <c r="R322" s="30">
        <v>2019</v>
      </c>
    </row>
    <row r="323" spans="1:18" s="4" customFormat="1" ht="24.95" customHeight="1" x14ac:dyDescent="0.2">
      <c r="A323" s="30">
        <v>289</v>
      </c>
      <c r="B323" s="28" t="s">
        <v>619</v>
      </c>
      <c r="C323" s="30">
        <v>1934</v>
      </c>
      <c r="D323" s="30">
        <v>1969</v>
      </c>
      <c r="E323" s="28" t="s">
        <v>52</v>
      </c>
      <c r="F323" s="30">
        <v>2</v>
      </c>
      <c r="G323" s="30">
        <v>3</v>
      </c>
      <c r="H323" s="84">
        <v>355.2</v>
      </c>
      <c r="I323" s="84">
        <v>304.8</v>
      </c>
      <c r="J323" s="84">
        <v>69.2</v>
      </c>
      <c r="K323" s="29">
        <v>10</v>
      </c>
      <c r="L323" s="31">
        <v>1763000</v>
      </c>
      <c r="M323" s="31">
        <v>0</v>
      </c>
      <c r="N323" s="31">
        <v>0</v>
      </c>
      <c r="O323" s="31">
        <v>1763000</v>
      </c>
      <c r="P323" s="57">
        <f t="shared" si="5"/>
        <v>5784.120734908136</v>
      </c>
      <c r="Q323" s="30">
        <v>11111.76</v>
      </c>
      <c r="R323" s="30">
        <v>2019</v>
      </c>
    </row>
    <row r="324" spans="1:18" s="4" customFormat="1" ht="24.95" customHeight="1" x14ac:dyDescent="0.2">
      <c r="A324" s="30">
        <v>290</v>
      </c>
      <c r="B324" s="28" t="s">
        <v>620</v>
      </c>
      <c r="C324" s="30">
        <v>1954</v>
      </c>
      <c r="D324" s="30"/>
      <c r="E324" s="28" t="s">
        <v>50</v>
      </c>
      <c r="F324" s="30">
        <v>1</v>
      </c>
      <c r="G324" s="30">
        <v>1</v>
      </c>
      <c r="H324" s="84">
        <v>109.8</v>
      </c>
      <c r="I324" s="84">
        <v>102.8</v>
      </c>
      <c r="J324" s="84">
        <v>102.8</v>
      </c>
      <c r="K324" s="29">
        <v>3</v>
      </c>
      <c r="L324" s="31">
        <v>595000</v>
      </c>
      <c r="M324" s="31">
        <v>0</v>
      </c>
      <c r="N324" s="31">
        <v>0</v>
      </c>
      <c r="O324" s="31">
        <v>595000</v>
      </c>
      <c r="P324" s="57">
        <f t="shared" si="5"/>
        <v>5787.9377431906614</v>
      </c>
      <c r="Q324" s="30">
        <v>11111.76</v>
      </c>
      <c r="R324" s="30">
        <v>2019</v>
      </c>
    </row>
    <row r="325" spans="1:18" s="4" customFormat="1" ht="24.95" customHeight="1" x14ac:dyDescent="0.2">
      <c r="A325" s="30">
        <v>291</v>
      </c>
      <c r="B325" s="28" t="s">
        <v>621</v>
      </c>
      <c r="C325" s="30">
        <v>1952</v>
      </c>
      <c r="D325" s="30"/>
      <c r="E325" s="28" t="s">
        <v>52</v>
      </c>
      <c r="F325" s="30">
        <v>1</v>
      </c>
      <c r="G325" s="30">
        <v>2</v>
      </c>
      <c r="H325" s="84">
        <v>203</v>
      </c>
      <c r="I325" s="84">
        <v>168.1</v>
      </c>
      <c r="J325" s="84">
        <v>111.5</v>
      </c>
      <c r="K325" s="29">
        <v>5</v>
      </c>
      <c r="L325" s="31">
        <v>973000</v>
      </c>
      <c r="M325" s="31">
        <v>0</v>
      </c>
      <c r="N325" s="31">
        <v>0</v>
      </c>
      <c r="O325" s="31">
        <v>973000</v>
      </c>
      <c r="P325" s="57">
        <f t="shared" si="5"/>
        <v>5788.2212968471149</v>
      </c>
      <c r="Q325" s="30">
        <v>11111.76</v>
      </c>
      <c r="R325" s="30">
        <v>2019</v>
      </c>
    </row>
    <row r="326" spans="1:18" s="35" customFormat="1" ht="12.75" customHeight="1" x14ac:dyDescent="0.2">
      <c r="A326" s="97" t="s">
        <v>758</v>
      </c>
      <c r="B326" s="97"/>
      <c r="C326" s="67" t="s">
        <v>334</v>
      </c>
      <c r="D326" s="67"/>
      <c r="E326" s="68"/>
      <c r="F326" s="67"/>
      <c r="G326" s="67"/>
      <c r="H326" s="50">
        <v>5107.26</v>
      </c>
      <c r="I326" s="50">
        <v>4610.7000000000007</v>
      </c>
      <c r="J326" s="50">
        <v>2767.54</v>
      </c>
      <c r="K326" s="50">
        <v>108</v>
      </c>
      <c r="L326" s="15">
        <v>26667800</v>
      </c>
      <c r="M326" s="83"/>
      <c r="N326" s="83"/>
      <c r="O326" s="15">
        <v>26667800</v>
      </c>
      <c r="P326" s="77"/>
      <c r="Q326" s="81"/>
      <c r="R326" s="67"/>
    </row>
    <row r="327" spans="1:18" s="41" customFormat="1" ht="13.35" customHeight="1" x14ac:dyDescent="0.2">
      <c r="A327" s="98" t="s">
        <v>70</v>
      </c>
      <c r="B327" s="98"/>
      <c r="C327" s="78" t="s">
        <v>759</v>
      </c>
      <c r="D327" s="63"/>
      <c r="E327" s="64"/>
      <c r="F327" s="63"/>
      <c r="G327" s="63"/>
      <c r="H327" s="51">
        <v>14582.460000000001</v>
      </c>
      <c r="I327" s="51">
        <v>13234.090000000002</v>
      </c>
      <c r="J327" s="51">
        <v>5957.3099999999995</v>
      </c>
      <c r="K327" s="51"/>
      <c r="L327" s="38">
        <v>64207284</v>
      </c>
      <c r="M327" s="38"/>
      <c r="N327" s="38"/>
      <c r="O327" s="38">
        <v>64207284</v>
      </c>
      <c r="P327" s="79"/>
      <c r="Q327" s="79"/>
      <c r="R327" s="63"/>
    </row>
    <row r="328" spans="1:18" ht="13.35" customHeight="1" x14ac:dyDescent="0.2">
      <c r="A328" s="30"/>
      <c r="B328" s="70" t="s">
        <v>316</v>
      </c>
      <c r="C328" s="71"/>
      <c r="D328" s="30"/>
      <c r="E328" s="28"/>
      <c r="F328" s="30"/>
      <c r="G328" s="30"/>
      <c r="H328" s="30"/>
      <c r="I328" s="31"/>
      <c r="J328" s="30"/>
      <c r="K328" s="30"/>
      <c r="L328" s="31"/>
      <c r="M328" s="31"/>
      <c r="N328" s="31"/>
      <c r="O328" s="72"/>
      <c r="P328" s="57"/>
      <c r="Q328" s="74"/>
      <c r="R328" s="30"/>
    </row>
    <row r="329" spans="1:18" ht="24.95" customHeight="1" x14ac:dyDescent="0.2">
      <c r="A329" s="30">
        <v>292</v>
      </c>
      <c r="B329" s="28" t="s">
        <v>299</v>
      </c>
      <c r="C329" s="30" t="s">
        <v>71</v>
      </c>
      <c r="D329" s="30" t="s">
        <v>72</v>
      </c>
      <c r="E329" s="28" t="s">
        <v>50</v>
      </c>
      <c r="F329" s="30">
        <v>2</v>
      </c>
      <c r="G329" s="30">
        <v>2</v>
      </c>
      <c r="H329" s="29">
        <v>190.26</v>
      </c>
      <c r="I329" s="29">
        <v>165.8</v>
      </c>
      <c r="J329" s="29">
        <v>86</v>
      </c>
      <c r="K329" s="29">
        <v>4</v>
      </c>
      <c r="L329" s="31">
        <v>8509.4500000000007</v>
      </c>
      <c r="M329" s="31">
        <v>0</v>
      </c>
      <c r="N329" s="31">
        <v>0</v>
      </c>
      <c r="O329" s="31">
        <v>8509.4500000000007</v>
      </c>
      <c r="P329" s="57">
        <f t="shared" si="5"/>
        <v>51.323582629674306</v>
      </c>
      <c r="Q329" s="30">
        <v>11111.76</v>
      </c>
      <c r="R329" s="30">
        <v>2017</v>
      </c>
    </row>
    <row r="330" spans="1:18" ht="24.95" customHeight="1" x14ac:dyDescent="0.2">
      <c r="A330" s="30">
        <v>293</v>
      </c>
      <c r="B330" s="28" t="s">
        <v>81</v>
      </c>
      <c r="C330" s="30">
        <v>1938</v>
      </c>
      <c r="D330" s="30"/>
      <c r="E330" s="28" t="s">
        <v>82</v>
      </c>
      <c r="F330" s="30">
        <v>2</v>
      </c>
      <c r="G330" s="30">
        <v>2</v>
      </c>
      <c r="H330" s="29">
        <v>323</v>
      </c>
      <c r="I330" s="29">
        <v>290.3</v>
      </c>
      <c r="J330" s="29">
        <v>254.6</v>
      </c>
      <c r="K330" s="29">
        <v>10</v>
      </c>
      <c r="L330" s="31">
        <v>21013</v>
      </c>
      <c r="M330" s="31">
        <v>0</v>
      </c>
      <c r="N330" s="31">
        <v>0</v>
      </c>
      <c r="O330" s="31">
        <v>21013</v>
      </c>
      <c r="P330" s="57">
        <f t="shared" si="5"/>
        <v>72.383740957630039</v>
      </c>
      <c r="Q330" s="30">
        <v>11111.76</v>
      </c>
      <c r="R330" s="30">
        <v>2017</v>
      </c>
    </row>
    <row r="331" spans="1:18" ht="24.95" customHeight="1" x14ac:dyDescent="0.2">
      <c r="A331" s="30">
        <v>294</v>
      </c>
      <c r="B331" s="28" t="s">
        <v>74</v>
      </c>
      <c r="C331" s="30">
        <v>1939</v>
      </c>
      <c r="D331" s="30"/>
      <c r="E331" s="28" t="s">
        <v>50</v>
      </c>
      <c r="F331" s="30">
        <v>1</v>
      </c>
      <c r="G331" s="30">
        <v>3</v>
      </c>
      <c r="H331" s="29">
        <v>180.6</v>
      </c>
      <c r="I331" s="29">
        <v>171.4</v>
      </c>
      <c r="J331" s="29">
        <v>86.3</v>
      </c>
      <c r="K331" s="29">
        <v>2</v>
      </c>
      <c r="L331" s="31">
        <v>794965</v>
      </c>
      <c r="M331" s="31">
        <v>0</v>
      </c>
      <c r="N331" s="31">
        <v>0</v>
      </c>
      <c r="O331" s="31">
        <v>794965</v>
      </c>
      <c r="P331" s="57">
        <f t="shared" si="5"/>
        <v>4638.0688448074679</v>
      </c>
      <c r="Q331" s="30">
        <v>11111.76</v>
      </c>
      <c r="R331" s="30">
        <v>2017</v>
      </c>
    </row>
    <row r="332" spans="1:18" ht="24.95" customHeight="1" x14ac:dyDescent="0.2">
      <c r="A332" s="30">
        <v>295</v>
      </c>
      <c r="B332" s="28" t="s">
        <v>75</v>
      </c>
      <c r="C332" s="30" t="s">
        <v>76</v>
      </c>
      <c r="D332" s="30"/>
      <c r="E332" s="28" t="s">
        <v>73</v>
      </c>
      <c r="F332" s="30">
        <v>2</v>
      </c>
      <c r="G332" s="30">
        <v>2</v>
      </c>
      <c r="H332" s="29">
        <v>602.79999999999995</v>
      </c>
      <c r="I332" s="29">
        <v>526</v>
      </c>
      <c r="J332" s="29">
        <v>122</v>
      </c>
      <c r="K332" s="29">
        <v>10</v>
      </c>
      <c r="L332" s="31">
        <v>2838822</v>
      </c>
      <c r="M332" s="31">
        <v>0</v>
      </c>
      <c r="N332" s="31">
        <v>0</v>
      </c>
      <c r="O332" s="31">
        <v>2838822</v>
      </c>
      <c r="P332" s="57">
        <f t="shared" si="5"/>
        <v>5397</v>
      </c>
      <c r="Q332" s="30">
        <v>12662.8</v>
      </c>
      <c r="R332" s="30">
        <v>2017</v>
      </c>
    </row>
    <row r="333" spans="1:18" ht="24.95" customHeight="1" x14ac:dyDescent="0.2">
      <c r="A333" s="30">
        <v>296</v>
      </c>
      <c r="B333" s="28" t="s">
        <v>77</v>
      </c>
      <c r="C333" s="30" t="s">
        <v>78</v>
      </c>
      <c r="D333" s="30"/>
      <c r="E333" s="28" t="s">
        <v>50</v>
      </c>
      <c r="F333" s="30">
        <v>2</v>
      </c>
      <c r="G333" s="30">
        <v>3</v>
      </c>
      <c r="H333" s="29">
        <v>837.7</v>
      </c>
      <c r="I333" s="29">
        <v>732.7</v>
      </c>
      <c r="J333" s="29">
        <v>423.59999999999997</v>
      </c>
      <c r="K333" s="29">
        <v>12</v>
      </c>
      <c r="L333" s="31">
        <v>3398306</v>
      </c>
      <c r="M333" s="31">
        <v>0</v>
      </c>
      <c r="N333" s="31">
        <v>0</v>
      </c>
      <c r="O333" s="31">
        <v>3398306</v>
      </c>
      <c r="P333" s="57">
        <f t="shared" si="5"/>
        <v>4638.059232973932</v>
      </c>
      <c r="Q333" s="30">
        <v>11111.76</v>
      </c>
      <c r="R333" s="30">
        <v>2017</v>
      </c>
    </row>
    <row r="334" spans="1:18" ht="24.95" customHeight="1" x14ac:dyDescent="0.2">
      <c r="A334" s="30">
        <v>297</v>
      </c>
      <c r="B334" s="28" t="s">
        <v>79</v>
      </c>
      <c r="C334" s="30" t="s">
        <v>71</v>
      </c>
      <c r="D334" s="30"/>
      <c r="E334" s="28" t="s">
        <v>73</v>
      </c>
      <c r="F334" s="30">
        <v>2</v>
      </c>
      <c r="G334" s="30">
        <v>1</v>
      </c>
      <c r="H334" s="29">
        <v>525.29999999999995</v>
      </c>
      <c r="I334" s="29">
        <v>487.1</v>
      </c>
      <c r="J334" s="29">
        <v>487.1</v>
      </c>
      <c r="K334" s="29">
        <v>8</v>
      </c>
      <c r="L334" s="31">
        <v>2259200</v>
      </c>
      <c r="M334" s="31">
        <v>0</v>
      </c>
      <c r="N334" s="31">
        <v>0</v>
      </c>
      <c r="O334" s="31">
        <v>2259200</v>
      </c>
      <c r="P334" s="57">
        <f t="shared" si="5"/>
        <v>4638.0619995894067</v>
      </c>
      <c r="Q334" s="30">
        <v>12662.8</v>
      </c>
      <c r="R334" s="30">
        <v>2017</v>
      </c>
    </row>
    <row r="335" spans="1:18" ht="24.95" customHeight="1" x14ac:dyDescent="0.2">
      <c r="A335" s="30">
        <v>298</v>
      </c>
      <c r="B335" s="28" t="s">
        <v>80</v>
      </c>
      <c r="C335" s="30" t="s">
        <v>71</v>
      </c>
      <c r="D335" s="30"/>
      <c r="E335" s="28" t="s">
        <v>69</v>
      </c>
      <c r="F335" s="30">
        <v>2</v>
      </c>
      <c r="G335" s="30">
        <v>2</v>
      </c>
      <c r="H335" s="29">
        <v>214.9</v>
      </c>
      <c r="I335" s="29">
        <v>189.5</v>
      </c>
      <c r="J335" s="29">
        <v>94.1</v>
      </c>
      <c r="K335" s="29">
        <v>4</v>
      </c>
      <c r="L335" s="31">
        <v>878913</v>
      </c>
      <c r="M335" s="31">
        <v>0</v>
      </c>
      <c r="N335" s="31">
        <v>0</v>
      </c>
      <c r="O335" s="31">
        <v>878913</v>
      </c>
      <c r="P335" s="57">
        <f t="shared" si="5"/>
        <v>4638.0633245382587</v>
      </c>
      <c r="Q335" s="30">
        <v>11111.76</v>
      </c>
      <c r="R335" s="30">
        <v>2017</v>
      </c>
    </row>
    <row r="336" spans="1:18" ht="24.95" customHeight="1" x14ac:dyDescent="0.2">
      <c r="A336" s="30">
        <v>299</v>
      </c>
      <c r="B336" s="28" t="s">
        <v>763</v>
      </c>
      <c r="C336" s="30" t="s">
        <v>71</v>
      </c>
      <c r="D336" s="30"/>
      <c r="E336" s="28" t="s">
        <v>894</v>
      </c>
      <c r="F336" s="30">
        <v>2</v>
      </c>
      <c r="G336" s="30">
        <v>4</v>
      </c>
      <c r="H336" s="29">
        <v>1349.2</v>
      </c>
      <c r="I336" s="29">
        <v>1221</v>
      </c>
      <c r="J336" s="29">
        <v>1034.55</v>
      </c>
      <c r="K336" s="29">
        <v>56</v>
      </c>
      <c r="L336" s="31">
        <v>5802522</v>
      </c>
      <c r="M336" s="31">
        <v>0</v>
      </c>
      <c r="N336" s="31">
        <v>0</v>
      </c>
      <c r="O336" s="31">
        <v>5802522</v>
      </c>
      <c r="P336" s="57">
        <f t="shared" si="5"/>
        <v>4752.27027027027</v>
      </c>
      <c r="Q336" s="30">
        <v>12662.8</v>
      </c>
      <c r="R336" s="30">
        <v>2017</v>
      </c>
    </row>
    <row r="337" spans="1:18" s="35" customFormat="1" ht="12.75" customHeight="1" x14ac:dyDescent="0.2">
      <c r="A337" s="97" t="s">
        <v>760</v>
      </c>
      <c r="B337" s="97"/>
      <c r="C337" s="67" t="s">
        <v>279</v>
      </c>
      <c r="D337" s="67"/>
      <c r="E337" s="68"/>
      <c r="F337" s="67"/>
      <c r="G337" s="67"/>
      <c r="H337" s="50">
        <v>4223.76</v>
      </c>
      <c r="I337" s="50">
        <v>3783.8</v>
      </c>
      <c r="J337" s="50">
        <v>2588.25</v>
      </c>
      <c r="K337" s="50">
        <v>106</v>
      </c>
      <c r="L337" s="15">
        <v>16002250.449999999</v>
      </c>
      <c r="M337" s="83"/>
      <c r="N337" s="83"/>
      <c r="O337" s="15">
        <v>16002250.449999999</v>
      </c>
      <c r="P337" s="77"/>
      <c r="Q337" s="80"/>
      <c r="R337" s="67"/>
    </row>
    <row r="338" spans="1:18" ht="24.95" customHeight="1" x14ac:dyDescent="0.2">
      <c r="A338" s="30">
        <v>300</v>
      </c>
      <c r="B338" s="28" t="s">
        <v>440</v>
      </c>
      <c r="C338" s="30">
        <v>1979</v>
      </c>
      <c r="D338" s="30"/>
      <c r="E338" s="28" t="s">
        <v>73</v>
      </c>
      <c r="F338" s="30">
        <v>2</v>
      </c>
      <c r="G338" s="30">
        <v>3</v>
      </c>
      <c r="H338" s="29">
        <v>1434</v>
      </c>
      <c r="I338" s="29">
        <v>850.4</v>
      </c>
      <c r="J338" s="29">
        <v>806.3</v>
      </c>
      <c r="K338" s="29">
        <v>18</v>
      </c>
      <c r="L338" s="31">
        <v>4920000</v>
      </c>
      <c r="M338" s="31">
        <v>0</v>
      </c>
      <c r="N338" s="31">
        <v>0</v>
      </c>
      <c r="O338" s="31">
        <v>4920000</v>
      </c>
      <c r="P338" s="57">
        <f t="shared" si="5"/>
        <v>5785.5126999059266</v>
      </c>
      <c r="Q338" s="30">
        <v>12662.8</v>
      </c>
      <c r="R338" s="30">
        <v>2018</v>
      </c>
    </row>
    <row r="339" spans="1:18" ht="24.95" customHeight="1" x14ac:dyDescent="0.2">
      <c r="A339" s="30">
        <v>301</v>
      </c>
      <c r="B339" s="28" t="s">
        <v>441</v>
      </c>
      <c r="C339" s="30">
        <v>1971</v>
      </c>
      <c r="D339" s="30"/>
      <c r="E339" s="28" t="s">
        <v>50</v>
      </c>
      <c r="F339" s="30">
        <v>2</v>
      </c>
      <c r="G339" s="30">
        <v>1</v>
      </c>
      <c r="H339" s="29">
        <v>360.6</v>
      </c>
      <c r="I339" s="29">
        <v>327.2</v>
      </c>
      <c r="J339" s="29">
        <v>113.4</v>
      </c>
      <c r="K339" s="29">
        <v>8</v>
      </c>
      <c r="L339" s="31">
        <v>1892300</v>
      </c>
      <c r="M339" s="31">
        <v>0</v>
      </c>
      <c r="N339" s="31">
        <v>0</v>
      </c>
      <c r="O339" s="31">
        <v>1892300</v>
      </c>
      <c r="P339" s="57">
        <f t="shared" si="5"/>
        <v>5783.3129584352082</v>
      </c>
      <c r="Q339" s="30">
        <v>11111.76</v>
      </c>
      <c r="R339" s="30">
        <v>2018</v>
      </c>
    </row>
    <row r="340" spans="1:18" ht="24.95" customHeight="1" x14ac:dyDescent="0.2">
      <c r="A340" s="30">
        <v>302</v>
      </c>
      <c r="B340" s="28" t="s">
        <v>869</v>
      </c>
      <c r="C340" s="30">
        <v>1963</v>
      </c>
      <c r="D340" s="30"/>
      <c r="E340" s="28" t="s">
        <v>50</v>
      </c>
      <c r="F340" s="30">
        <v>1</v>
      </c>
      <c r="G340" s="30">
        <v>1</v>
      </c>
      <c r="H340" s="29">
        <v>139.30000000000001</v>
      </c>
      <c r="I340" s="29">
        <v>132.4</v>
      </c>
      <c r="J340" s="29">
        <v>50</v>
      </c>
      <c r="K340" s="29">
        <v>3</v>
      </c>
      <c r="L340" s="31">
        <v>714600</v>
      </c>
      <c r="M340" s="31">
        <v>0</v>
      </c>
      <c r="N340" s="31">
        <v>0</v>
      </c>
      <c r="O340" s="31">
        <v>714600</v>
      </c>
      <c r="P340" s="57">
        <f t="shared" si="5"/>
        <v>5397.280966767371</v>
      </c>
      <c r="Q340" s="30">
        <v>11111.76</v>
      </c>
      <c r="R340" s="30">
        <v>2018</v>
      </c>
    </row>
    <row r="341" spans="1:18" s="4" customFormat="1" ht="24.95" customHeight="1" x14ac:dyDescent="0.2">
      <c r="A341" s="30">
        <v>303</v>
      </c>
      <c r="B341" s="28" t="s">
        <v>626</v>
      </c>
      <c r="C341" s="30">
        <v>1938</v>
      </c>
      <c r="D341" s="30"/>
      <c r="E341" s="28" t="s">
        <v>82</v>
      </c>
      <c r="F341" s="30">
        <v>2</v>
      </c>
      <c r="G341" s="30">
        <v>2</v>
      </c>
      <c r="H341" s="29">
        <v>612.79999999999995</v>
      </c>
      <c r="I341" s="29">
        <v>459.7</v>
      </c>
      <c r="J341" s="29">
        <v>0</v>
      </c>
      <c r="K341" s="29">
        <v>11</v>
      </c>
      <c r="L341" s="31">
        <v>2660000</v>
      </c>
      <c r="M341" s="31">
        <v>0</v>
      </c>
      <c r="N341" s="31">
        <v>0</v>
      </c>
      <c r="O341" s="31">
        <v>2660000</v>
      </c>
      <c r="P341" s="57">
        <f t="shared" si="5"/>
        <v>5786.3824233195564</v>
      </c>
      <c r="Q341" s="30">
        <v>11111.76</v>
      </c>
      <c r="R341" s="30">
        <v>2018</v>
      </c>
    </row>
    <row r="342" spans="1:18" s="4" customFormat="1" ht="24.95" customHeight="1" x14ac:dyDescent="0.2">
      <c r="A342" s="30">
        <v>304</v>
      </c>
      <c r="B342" s="28" t="s">
        <v>627</v>
      </c>
      <c r="C342" s="30">
        <v>1938</v>
      </c>
      <c r="D342" s="30"/>
      <c r="E342" s="28" t="s">
        <v>82</v>
      </c>
      <c r="F342" s="30">
        <v>2</v>
      </c>
      <c r="G342" s="30">
        <v>2</v>
      </c>
      <c r="H342" s="29">
        <v>333.3</v>
      </c>
      <c r="I342" s="29">
        <v>266.89999999999998</v>
      </c>
      <c r="J342" s="29">
        <v>0</v>
      </c>
      <c r="K342" s="29">
        <v>7</v>
      </c>
      <c r="L342" s="31">
        <v>1544000</v>
      </c>
      <c r="M342" s="31">
        <v>0</v>
      </c>
      <c r="N342" s="31">
        <v>0</v>
      </c>
      <c r="O342" s="31">
        <v>1544000</v>
      </c>
      <c r="P342" s="57">
        <f t="shared" si="5"/>
        <v>5784.9381790932939</v>
      </c>
      <c r="Q342" s="30">
        <v>11111.76</v>
      </c>
      <c r="R342" s="30">
        <v>2018</v>
      </c>
    </row>
    <row r="343" spans="1:18" s="35" customFormat="1" ht="12.75" customHeight="1" x14ac:dyDescent="0.2">
      <c r="A343" s="97" t="s">
        <v>761</v>
      </c>
      <c r="B343" s="97"/>
      <c r="C343" s="67" t="s">
        <v>282</v>
      </c>
      <c r="D343" s="67"/>
      <c r="E343" s="68"/>
      <c r="F343" s="67"/>
      <c r="G343" s="67"/>
      <c r="H343" s="50">
        <v>2880</v>
      </c>
      <c r="I343" s="50">
        <v>2036.6</v>
      </c>
      <c r="J343" s="50">
        <v>969.69999999999993</v>
      </c>
      <c r="K343" s="50">
        <v>47</v>
      </c>
      <c r="L343" s="15">
        <v>11730900</v>
      </c>
      <c r="M343" s="83"/>
      <c r="N343" s="83"/>
      <c r="O343" s="15">
        <v>11730900</v>
      </c>
      <c r="P343" s="77"/>
      <c r="Q343" s="80"/>
      <c r="R343" s="67"/>
    </row>
    <row r="344" spans="1:18" s="4" customFormat="1" ht="24.95" customHeight="1" x14ac:dyDescent="0.2">
      <c r="A344" s="30">
        <v>305</v>
      </c>
      <c r="B344" s="28" t="s">
        <v>628</v>
      </c>
      <c r="C344" s="30">
        <v>1938</v>
      </c>
      <c r="D344" s="30"/>
      <c r="E344" s="28" t="s">
        <v>82</v>
      </c>
      <c r="F344" s="30">
        <v>2</v>
      </c>
      <c r="G344" s="30">
        <v>1</v>
      </c>
      <c r="H344" s="29">
        <v>167</v>
      </c>
      <c r="I344" s="29">
        <v>147.69999999999999</v>
      </c>
      <c r="J344" s="29">
        <v>147.69999999999999</v>
      </c>
      <c r="K344" s="29">
        <v>4</v>
      </c>
      <c r="L344" s="31">
        <v>855000</v>
      </c>
      <c r="M344" s="31">
        <v>0</v>
      </c>
      <c r="N344" s="31">
        <v>0</v>
      </c>
      <c r="O344" s="31">
        <v>855000</v>
      </c>
      <c r="P344" s="57">
        <f t="shared" si="5"/>
        <v>5788.7610020311449</v>
      </c>
      <c r="Q344" s="30">
        <v>11111.76</v>
      </c>
      <c r="R344" s="30">
        <v>2019</v>
      </c>
    </row>
    <row r="345" spans="1:18" s="4" customFormat="1" ht="24.95" customHeight="1" x14ac:dyDescent="0.2">
      <c r="A345" s="30">
        <v>306</v>
      </c>
      <c r="B345" s="28" t="s">
        <v>629</v>
      </c>
      <c r="C345" s="30">
        <v>1932</v>
      </c>
      <c r="D345" s="30"/>
      <c r="E345" s="28" t="s">
        <v>73</v>
      </c>
      <c r="F345" s="30">
        <v>3</v>
      </c>
      <c r="G345" s="30">
        <v>2</v>
      </c>
      <c r="H345" s="29">
        <v>1026</v>
      </c>
      <c r="I345" s="29">
        <v>689.4</v>
      </c>
      <c r="J345" s="29">
        <v>689.4</v>
      </c>
      <c r="K345" s="29">
        <v>12</v>
      </c>
      <c r="L345" s="31">
        <v>3988000</v>
      </c>
      <c r="M345" s="31">
        <v>0</v>
      </c>
      <c r="N345" s="31">
        <v>0</v>
      </c>
      <c r="O345" s="31">
        <v>3988000</v>
      </c>
      <c r="P345" s="57">
        <f t="shared" si="5"/>
        <v>5784.7403539309544</v>
      </c>
      <c r="Q345" s="30">
        <v>9494.93</v>
      </c>
      <c r="R345" s="30">
        <v>2019</v>
      </c>
    </row>
    <row r="346" spans="1:18" s="4" customFormat="1" ht="24.95" customHeight="1" x14ac:dyDescent="0.2">
      <c r="A346" s="30">
        <v>307</v>
      </c>
      <c r="B346" s="28" t="s">
        <v>630</v>
      </c>
      <c r="C346" s="30">
        <v>1962</v>
      </c>
      <c r="D346" s="30"/>
      <c r="E346" s="28" t="s">
        <v>82</v>
      </c>
      <c r="F346" s="30">
        <v>2</v>
      </c>
      <c r="G346" s="30">
        <v>2</v>
      </c>
      <c r="H346" s="29">
        <v>359</v>
      </c>
      <c r="I346" s="29">
        <v>333.1</v>
      </c>
      <c r="J346" s="29">
        <v>177.7</v>
      </c>
      <c r="K346" s="29">
        <v>8</v>
      </c>
      <c r="L346" s="31">
        <v>1926600</v>
      </c>
      <c r="M346" s="31">
        <v>0</v>
      </c>
      <c r="N346" s="31">
        <v>0</v>
      </c>
      <c r="O346" s="31">
        <v>1926600</v>
      </c>
      <c r="P346" s="57">
        <f t="shared" si="5"/>
        <v>5783.8486940858593</v>
      </c>
      <c r="Q346" s="30">
        <v>11111.76</v>
      </c>
      <c r="R346" s="30">
        <v>2019</v>
      </c>
    </row>
    <row r="347" spans="1:18" s="4" customFormat="1" ht="24.95" customHeight="1" x14ac:dyDescent="0.2">
      <c r="A347" s="30">
        <v>308</v>
      </c>
      <c r="B347" s="28" t="s">
        <v>870</v>
      </c>
      <c r="C347" s="30">
        <v>1962</v>
      </c>
      <c r="D347" s="30"/>
      <c r="E347" s="28" t="s">
        <v>872</v>
      </c>
      <c r="F347" s="30">
        <v>2</v>
      </c>
      <c r="G347" s="30">
        <v>2</v>
      </c>
      <c r="H347" s="29">
        <v>546.4</v>
      </c>
      <c r="I347" s="29">
        <v>480.9</v>
      </c>
      <c r="J347" s="29">
        <v>399.3</v>
      </c>
      <c r="K347" s="29">
        <v>12</v>
      </c>
      <c r="L347" s="31">
        <v>2595500</v>
      </c>
      <c r="M347" s="31">
        <v>0</v>
      </c>
      <c r="N347" s="31">
        <v>0</v>
      </c>
      <c r="O347" s="31">
        <v>2595500</v>
      </c>
      <c r="P347" s="57">
        <f t="shared" si="5"/>
        <v>5397.1719692243714</v>
      </c>
      <c r="Q347" s="30">
        <v>11111.76</v>
      </c>
      <c r="R347" s="30">
        <v>2019</v>
      </c>
    </row>
    <row r="348" spans="1:18" s="4" customFormat="1" ht="24.95" customHeight="1" x14ac:dyDescent="0.2">
      <c r="A348" s="30">
        <v>309</v>
      </c>
      <c r="B348" s="28" t="s">
        <v>871</v>
      </c>
      <c r="C348" s="30">
        <v>1962</v>
      </c>
      <c r="D348" s="30"/>
      <c r="E348" s="28" t="s">
        <v>872</v>
      </c>
      <c r="F348" s="30">
        <v>2</v>
      </c>
      <c r="G348" s="30">
        <v>2</v>
      </c>
      <c r="H348" s="29">
        <v>516.79999999999995</v>
      </c>
      <c r="I348" s="29">
        <v>454.8</v>
      </c>
      <c r="J348" s="29">
        <v>373.2</v>
      </c>
      <c r="K348" s="29">
        <v>12</v>
      </c>
      <c r="L348" s="31">
        <v>2454556</v>
      </c>
      <c r="M348" s="31">
        <v>0</v>
      </c>
      <c r="N348" s="31">
        <v>0</v>
      </c>
      <c r="O348" s="31">
        <v>2454556</v>
      </c>
      <c r="P348" s="57">
        <f t="shared" si="5"/>
        <v>5397.0008795074755</v>
      </c>
      <c r="Q348" s="30">
        <v>11111.76</v>
      </c>
      <c r="R348" s="30">
        <v>2019</v>
      </c>
    </row>
    <row r="349" spans="1:18" s="35" customFormat="1" ht="12.75" customHeight="1" x14ac:dyDescent="0.2">
      <c r="A349" s="97" t="s">
        <v>762</v>
      </c>
      <c r="B349" s="97"/>
      <c r="C349" s="67" t="s">
        <v>282</v>
      </c>
      <c r="D349" s="67"/>
      <c r="E349" s="68"/>
      <c r="F349" s="67"/>
      <c r="G349" s="67"/>
      <c r="H349" s="50">
        <v>2615.1999999999998</v>
      </c>
      <c r="I349" s="50">
        <v>2105.9</v>
      </c>
      <c r="J349" s="50">
        <v>1787.3</v>
      </c>
      <c r="K349" s="50">
        <v>48</v>
      </c>
      <c r="L349" s="15">
        <v>11819656</v>
      </c>
      <c r="M349" s="83"/>
      <c r="N349" s="83"/>
      <c r="O349" s="15">
        <v>11819656</v>
      </c>
      <c r="P349" s="77"/>
      <c r="Q349" s="81"/>
      <c r="R349" s="67"/>
    </row>
    <row r="350" spans="1:18" s="41" customFormat="1" ht="13.35" customHeight="1" x14ac:dyDescent="0.2">
      <c r="A350" s="98" t="s">
        <v>83</v>
      </c>
      <c r="B350" s="98"/>
      <c r="C350" s="78" t="s">
        <v>884</v>
      </c>
      <c r="D350" s="63"/>
      <c r="E350" s="64"/>
      <c r="F350" s="63"/>
      <c r="G350" s="63"/>
      <c r="H350" s="38">
        <v>9718.9599999999991</v>
      </c>
      <c r="I350" s="38">
        <v>7926.2999999999993</v>
      </c>
      <c r="J350" s="38">
        <v>5345.25</v>
      </c>
      <c r="K350" s="63"/>
      <c r="L350" s="38">
        <v>39552806.450000003</v>
      </c>
      <c r="M350" s="38"/>
      <c r="N350" s="38"/>
      <c r="O350" s="38">
        <v>39552806.450000003</v>
      </c>
      <c r="P350" s="79"/>
      <c r="Q350" s="79"/>
      <c r="R350" s="63"/>
    </row>
    <row r="351" spans="1:18" ht="13.35" customHeight="1" x14ac:dyDescent="0.2">
      <c r="A351" s="30"/>
      <c r="B351" s="70" t="s">
        <v>317</v>
      </c>
      <c r="C351" s="71"/>
      <c r="D351" s="30"/>
      <c r="E351" s="28"/>
      <c r="F351" s="30"/>
      <c r="G351" s="30"/>
      <c r="H351" s="30"/>
      <c r="I351" s="31"/>
      <c r="J351" s="30"/>
      <c r="K351" s="30"/>
      <c r="L351" s="31"/>
      <c r="M351" s="31"/>
      <c r="N351" s="31"/>
      <c r="O351" s="72"/>
      <c r="P351" s="57"/>
      <c r="Q351" s="74"/>
      <c r="R351" s="30"/>
    </row>
    <row r="352" spans="1:18" ht="24.95" customHeight="1" x14ac:dyDescent="0.2">
      <c r="A352" s="30">
        <v>310</v>
      </c>
      <c r="B352" s="28" t="s">
        <v>227</v>
      </c>
      <c r="C352" s="30" t="s">
        <v>228</v>
      </c>
      <c r="D352" s="30">
        <v>1988</v>
      </c>
      <c r="E352" s="28" t="s">
        <v>50</v>
      </c>
      <c r="F352" s="30">
        <v>2</v>
      </c>
      <c r="G352" s="30">
        <v>2</v>
      </c>
      <c r="H352" s="29">
        <v>506.8</v>
      </c>
      <c r="I352" s="29">
        <v>475.6</v>
      </c>
      <c r="J352" s="29">
        <v>299.7</v>
      </c>
      <c r="K352" s="29">
        <v>8</v>
      </c>
      <c r="L352" s="31">
        <v>24100</v>
      </c>
      <c r="M352" s="31">
        <v>0</v>
      </c>
      <c r="N352" s="31">
        <v>0</v>
      </c>
      <c r="O352" s="31">
        <v>24100</v>
      </c>
      <c r="P352" s="57">
        <f t="shared" ref="P352:P413" si="6">L352/I352</f>
        <v>50.672834314550038</v>
      </c>
      <c r="Q352" s="30">
        <v>12882.22</v>
      </c>
      <c r="R352" s="30">
        <v>2017</v>
      </c>
    </row>
    <row r="353" spans="1:18" ht="24.95" customHeight="1" x14ac:dyDescent="0.2">
      <c r="A353" s="30">
        <v>311</v>
      </c>
      <c r="B353" s="28" t="s">
        <v>229</v>
      </c>
      <c r="C353" s="30" t="s">
        <v>191</v>
      </c>
      <c r="D353" s="30">
        <v>1999</v>
      </c>
      <c r="E353" s="28" t="s">
        <v>50</v>
      </c>
      <c r="F353" s="30">
        <v>2</v>
      </c>
      <c r="G353" s="30">
        <v>1</v>
      </c>
      <c r="H353" s="29">
        <v>357.9</v>
      </c>
      <c r="I353" s="29">
        <v>334.3</v>
      </c>
      <c r="J353" s="29">
        <v>235.1</v>
      </c>
      <c r="K353" s="29">
        <v>8</v>
      </c>
      <c r="L353" s="31">
        <v>1550504</v>
      </c>
      <c r="M353" s="31">
        <v>0</v>
      </c>
      <c r="N353" s="31">
        <v>0</v>
      </c>
      <c r="O353" s="31">
        <v>1550504</v>
      </c>
      <c r="P353" s="57">
        <f t="shared" si="6"/>
        <v>4638.061621298235</v>
      </c>
      <c r="Q353" s="30">
        <v>12882.22</v>
      </c>
      <c r="R353" s="30">
        <v>2017</v>
      </c>
    </row>
    <row r="354" spans="1:18" ht="24.95" customHeight="1" x14ac:dyDescent="0.2">
      <c r="A354" s="30">
        <v>312</v>
      </c>
      <c r="B354" s="28" t="s">
        <v>230</v>
      </c>
      <c r="C354" s="30" t="s">
        <v>61</v>
      </c>
      <c r="D354" s="30">
        <v>1996</v>
      </c>
      <c r="E354" s="28" t="s">
        <v>50</v>
      </c>
      <c r="F354" s="30">
        <v>1</v>
      </c>
      <c r="G354" s="30">
        <v>3</v>
      </c>
      <c r="H354" s="29">
        <v>296.5</v>
      </c>
      <c r="I354" s="29">
        <v>246.5</v>
      </c>
      <c r="J354" s="29">
        <v>82.8</v>
      </c>
      <c r="K354" s="29">
        <v>8</v>
      </c>
      <c r="L354" s="31">
        <v>16700</v>
      </c>
      <c r="M354" s="31">
        <v>0</v>
      </c>
      <c r="N354" s="31">
        <v>0</v>
      </c>
      <c r="O354" s="31">
        <v>16700</v>
      </c>
      <c r="P354" s="57">
        <f t="shared" si="6"/>
        <v>67.748478701825562</v>
      </c>
      <c r="Q354" s="30">
        <v>12882.22</v>
      </c>
      <c r="R354" s="30">
        <v>2017</v>
      </c>
    </row>
    <row r="355" spans="1:18" ht="24.95" customHeight="1" x14ac:dyDescent="0.2">
      <c r="A355" s="30">
        <v>313</v>
      </c>
      <c r="B355" s="28" t="s">
        <v>231</v>
      </c>
      <c r="C355" s="30" t="s">
        <v>66</v>
      </c>
      <c r="D355" s="30">
        <v>1987</v>
      </c>
      <c r="E355" s="28" t="s">
        <v>50</v>
      </c>
      <c r="F355" s="30">
        <v>2</v>
      </c>
      <c r="G355" s="30">
        <v>3</v>
      </c>
      <c r="H355" s="29">
        <v>761.7</v>
      </c>
      <c r="I355" s="29">
        <v>676.12</v>
      </c>
      <c r="J355" s="29">
        <v>640.41999999999996</v>
      </c>
      <c r="K355" s="29">
        <v>19</v>
      </c>
      <c r="L355" s="31">
        <v>39100</v>
      </c>
      <c r="M355" s="31">
        <v>0</v>
      </c>
      <c r="N355" s="31">
        <v>0</v>
      </c>
      <c r="O355" s="31">
        <v>39100</v>
      </c>
      <c r="P355" s="57">
        <f t="shared" si="6"/>
        <v>57.829971011063122</v>
      </c>
      <c r="Q355" s="30">
        <v>12882.22</v>
      </c>
      <c r="R355" s="30">
        <v>2017</v>
      </c>
    </row>
    <row r="356" spans="1:18" ht="24.95" customHeight="1" x14ac:dyDescent="0.2">
      <c r="A356" s="30">
        <v>314</v>
      </c>
      <c r="B356" s="28" t="s">
        <v>233</v>
      </c>
      <c r="C356" s="30">
        <v>1967</v>
      </c>
      <c r="D356" s="30"/>
      <c r="E356" s="28" t="s">
        <v>82</v>
      </c>
      <c r="F356" s="30">
        <v>2</v>
      </c>
      <c r="G356" s="30">
        <v>1</v>
      </c>
      <c r="H356" s="29">
        <v>353.3</v>
      </c>
      <c r="I356" s="29">
        <v>324.60000000000002</v>
      </c>
      <c r="J356" s="29">
        <v>36.5</v>
      </c>
      <c r="K356" s="29">
        <v>8</v>
      </c>
      <c r="L356" s="31">
        <v>21000</v>
      </c>
      <c r="M356" s="31">
        <v>0</v>
      </c>
      <c r="N356" s="31">
        <v>0</v>
      </c>
      <c r="O356" s="31">
        <v>21000</v>
      </c>
      <c r="P356" s="57">
        <f t="shared" si="6"/>
        <v>64.695009242144167</v>
      </c>
      <c r="Q356" s="30">
        <v>12882.22</v>
      </c>
      <c r="R356" s="30">
        <v>2017</v>
      </c>
    </row>
    <row r="357" spans="1:18" ht="24.95" customHeight="1" x14ac:dyDescent="0.2">
      <c r="A357" s="30">
        <v>315</v>
      </c>
      <c r="B357" s="28" t="s">
        <v>234</v>
      </c>
      <c r="C357" s="30">
        <v>1968</v>
      </c>
      <c r="D357" s="30"/>
      <c r="E357" s="28" t="s">
        <v>82</v>
      </c>
      <c r="F357" s="30">
        <v>2</v>
      </c>
      <c r="G357" s="30">
        <v>3</v>
      </c>
      <c r="H357" s="29">
        <v>562.79999999999995</v>
      </c>
      <c r="I357" s="29">
        <v>489.6</v>
      </c>
      <c r="J357" s="29">
        <v>350.5</v>
      </c>
      <c r="K357" s="29">
        <v>12</v>
      </c>
      <c r="L357" s="31">
        <v>35600</v>
      </c>
      <c r="M357" s="31">
        <v>0</v>
      </c>
      <c r="N357" s="31">
        <v>0</v>
      </c>
      <c r="O357" s="31">
        <v>35600</v>
      </c>
      <c r="P357" s="57">
        <f t="shared" si="6"/>
        <v>72.712418300653596</v>
      </c>
      <c r="Q357" s="30">
        <v>12882.22</v>
      </c>
      <c r="R357" s="30">
        <v>2017</v>
      </c>
    </row>
    <row r="358" spans="1:18" ht="24.95" customHeight="1" x14ac:dyDescent="0.2">
      <c r="A358" s="30">
        <v>316</v>
      </c>
      <c r="B358" s="28" t="s">
        <v>235</v>
      </c>
      <c r="C358" s="30">
        <v>1968</v>
      </c>
      <c r="D358" s="30"/>
      <c r="E358" s="28" t="s">
        <v>82</v>
      </c>
      <c r="F358" s="30">
        <v>2</v>
      </c>
      <c r="G358" s="30">
        <v>2</v>
      </c>
      <c r="H358" s="29">
        <v>531</v>
      </c>
      <c r="I358" s="29">
        <v>486.40000000000003</v>
      </c>
      <c r="J358" s="29">
        <v>436.3</v>
      </c>
      <c r="K358" s="29">
        <v>12</v>
      </c>
      <c r="L358" s="31">
        <v>34900</v>
      </c>
      <c r="M358" s="31">
        <v>0</v>
      </c>
      <c r="N358" s="31">
        <v>0</v>
      </c>
      <c r="O358" s="31">
        <v>34900</v>
      </c>
      <c r="P358" s="57">
        <f t="shared" si="6"/>
        <v>71.751644736842096</v>
      </c>
      <c r="Q358" s="30">
        <v>12882.22</v>
      </c>
      <c r="R358" s="30">
        <v>2017</v>
      </c>
    </row>
    <row r="359" spans="1:18" ht="24.95" customHeight="1" x14ac:dyDescent="0.2">
      <c r="A359" s="30">
        <v>317</v>
      </c>
      <c r="B359" s="28" t="s">
        <v>232</v>
      </c>
      <c r="C359" s="30" t="s">
        <v>105</v>
      </c>
      <c r="D359" s="30"/>
      <c r="E359" s="28" t="s">
        <v>52</v>
      </c>
      <c r="F359" s="30">
        <v>1</v>
      </c>
      <c r="G359" s="30">
        <v>2</v>
      </c>
      <c r="H359" s="29">
        <v>334.9</v>
      </c>
      <c r="I359" s="29">
        <v>307.7</v>
      </c>
      <c r="J359" s="29">
        <v>273.2</v>
      </c>
      <c r="K359" s="29">
        <v>8</v>
      </c>
      <c r="L359" s="31">
        <v>22800</v>
      </c>
      <c r="M359" s="31">
        <v>0</v>
      </c>
      <c r="N359" s="31">
        <v>0</v>
      </c>
      <c r="O359" s="31">
        <v>22800</v>
      </c>
      <c r="P359" s="57">
        <f t="shared" si="6"/>
        <v>74.098147546311338</v>
      </c>
      <c r="Q359" s="30">
        <v>12882.22</v>
      </c>
      <c r="R359" s="30">
        <v>2017</v>
      </c>
    </row>
    <row r="360" spans="1:18" s="35" customFormat="1" ht="12.75" customHeight="1" x14ac:dyDescent="0.2">
      <c r="A360" s="97" t="s">
        <v>764</v>
      </c>
      <c r="B360" s="97"/>
      <c r="C360" s="67" t="s">
        <v>279</v>
      </c>
      <c r="D360" s="67"/>
      <c r="E360" s="68"/>
      <c r="F360" s="67"/>
      <c r="G360" s="67"/>
      <c r="H360" s="50">
        <v>3704.9</v>
      </c>
      <c r="I360" s="50">
        <v>3340.8199999999997</v>
      </c>
      <c r="J360" s="50">
        <v>2354.52</v>
      </c>
      <c r="K360" s="50">
        <v>83</v>
      </c>
      <c r="L360" s="15">
        <v>1744704</v>
      </c>
      <c r="M360" s="83"/>
      <c r="N360" s="83"/>
      <c r="O360" s="15">
        <v>1744704</v>
      </c>
      <c r="P360" s="77"/>
      <c r="Q360" s="80"/>
      <c r="R360" s="67"/>
    </row>
    <row r="361" spans="1:18" ht="24.95" customHeight="1" x14ac:dyDescent="0.2">
      <c r="A361" s="30">
        <v>318</v>
      </c>
      <c r="B361" s="28" t="s">
        <v>442</v>
      </c>
      <c r="C361" s="30">
        <v>1963</v>
      </c>
      <c r="D361" s="30"/>
      <c r="E361" s="28" t="s">
        <v>73</v>
      </c>
      <c r="F361" s="30">
        <v>2</v>
      </c>
      <c r="G361" s="30">
        <v>2</v>
      </c>
      <c r="H361" s="29">
        <v>546.20000000000005</v>
      </c>
      <c r="I361" s="29">
        <v>487.3</v>
      </c>
      <c r="J361" s="29">
        <v>0</v>
      </c>
      <c r="K361" s="29">
        <v>12</v>
      </c>
      <c r="L361" s="31">
        <v>2818500</v>
      </c>
      <c r="M361" s="31">
        <v>0</v>
      </c>
      <c r="N361" s="31">
        <v>0</v>
      </c>
      <c r="O361" s="31">
        <v>2818500</v>
      </c>
      <c r="P361" s="57">
        <f t="shared" si="6"/>
        <v>5783.9113482454341</v>
      </c>
      <c r="Q361" s="30">
        <v>14619.8</v>
      </c>
      <c r="R361" s="30">
        <v>2018</v>
      </c>
    </row>
    <row r="362" spans="1:18" ht="24.95" customHeight="1" x14ac:dyDescent="0.2">
      <c r="A362" s="30">
        <v>319</v>
      </c>
      <c r="B362" s="28" t="s">
        <v>443</v>
      </c>
      <c r="C362" s="30">
        <v>1962</v>
      </c>
      <c r="D362" s="30"/>
      <c r="E362" s="28" t="s">
        <v>73</v>
      </c>
      <c r="F362" s="30">
        <v>2</v>
      </c>
      <c r="G362" s="30">
        <v>2</v>
      </c>
      <c r="H362" s="29">
        <v>509</v>
      </c>
      <c r="I362" s="29">
        <v>450.1</v>
      </c>
      <c r="J362" s="29">
        <v>450.1</v>
      </c>
      <c r="K362" s="29">
        <v>12</v>
      </c>
      <c r="L362" s="31">
        <v>2600000</v>
      </c>
      <c r="M362" s="31">
        <v>0</v>
      </c>
      <c r="N362" s="31">
        <v>0</v>
      </c>
      <c r="O362" s="31">
        <v>2600000</v>
      </c>
      <c r="P362" s="57">
        <f t="shared" si="6"/>
        <v>5776.494112419462</v>
      </c>
      <c r="Q362" s="30">
        <v>14619.8</v>
      </c>
      <c r="R362" s="30">
        <v>2018</v>
      </c>
    </row>
    <row r="363" spans="1:18" ht="24.95" customHeight="1" x14ac:dyDescent="0.2">
      <c r="A363" s="30">
        <v>320</v>
      </c>
      <c r="B363" s="28" t="s">
        <v>444</v>
      </c>
      <c r="C363" s="30">
        <v>1965</v>
      </c>
      <c r="D363" s="30"/>
      <c r="E363" s="28" t="s">
        <v>82</v>
      </c>
      <c r="F363" s="30">
        <v>2</v>
      </c>
      <c r="G363" s="30">
        <v>1</v>
      </c>
      <c r="H363" s="29">
        <v>352.9</v>
      </c>
      <c r="I363" s="29">
        <v>327.7</v>
      </c>
      <c r="J363" s="29">
        <v>77.400000000000006</v>
      </c>
      <c r="K363" s="29">
        <v>8</v>
      </c>
      <c r="L363" s="31">
        <v>1895000</v>
      </c>
      <c r="M363" s="31">
        <v>0</v>
      </c>
      <c r="N363" s="31">
        <v>0</v>
      </c>
      <c r="O363" s="31">
        <v>1895000</v>
      </c>
      <c r="P363" s="57">
        <f t="shared" si="6"/>
        <v>5782.7281049740623</v>
      </c>
      <c r="Q363" s="30">
        <v>12882.22</v>
      </c>
      <c r="R363" s="30">
        <v>2018</v>
      </c>
    </row>
    <row r="364" spans="1:18" ht="24.95" customHeight="1" x14ac:dyDescent="0.2">
      <c r="A364" s="30">
        <v>321</v>
      </c>
      <c r="B364" s="28" t="s">
        <v>445</v>
      </c>
      <c r="C364" s="30">
        <v>1965</v>
      </c>
      <c r="D364" s="30"/>
      <c r="E364" s="28" t="s">
        <v>50</v>
      </c>
      <c r="F364" s="30">
        <v>2</v>
      </c>
      <c r="G364" s="30">
        <v>1</v>
      </c>
      <c r="H364" s="29">
        <v>364.2</v>
      </c>
      <c r="I364" s="29">
        <v>339</v>
      </c>
      <c r="J364" s="29">
        <v>129.6</v>
      </c>
      <c r="K364" s="29">
        <v>8</v>
      </c>
      <c r="L364" s="31">
        <v>1960600</v>
      </c>
      <c r="M364" s="31">
        <v>0</v>
      </c>
      <c r="N364" s="31">
        <v>0</v>
      </c>
      <c r="O364" s="31">
        <v>1960600</v>
      </c>
      <c r="P364" s="57">
        <f t="shared" si="6"/>
        <v>5783.4808259587016</v>
      </c>
      <c r="Q364" s="30">
        <v>12882.22</v>
      </c>
      <c r="R364" s="30">
        <v>2018</v>
      </c>
    </row>
    <row r="365" spans="1:18" ht="24.95" customHeight="1" x14ac:dyDescent="0.2">
      <c r="A365" s="30">
        <v>322</v>
      </c>
      <c r="B365" s="28" t="s">
        <v>446</v>
      </c>
      <c r="C365" s="30">
        <v>1970</v>
      </c>
      <c r="D365" s="30"/>
      <c r="E365" s="28" t="s">
        <v>73</v>
      </c>
      <c r="F365" s="30">
        <v>2</v>
      </c>
      <c r="G365" s="30">
        <v>2</v>
      </c>
      <c r="H365" s="29">
        <v>571.79999999999995</v>
      </c>
      <c r="I365" s="29">
        <v>521.4</v>
      </c>
      <c r="J365" s="29">
        <v>170.4</v>
      </c>
      <c r="K365" s="29">
        <v>12</v>
      </c>
      <c r="L365" s="31">
        <v>3015600</v>
      </c>
      <c r="M365" s="31">
        <v>0</v>
      </c>
      <c r="N365" s="31">
        <v>0</v>
      </c>
      <c r="O365" s="31">
        <v>3015600</v>
      </c>
      <c r="P365" s="57">
        <f t="shared" si="6"/>
        <v>5783.6593785960877</v>
      </c>
      <c r="Q365" s="30">
        <v>14619.8</v>
      </c>
      <c r="R365" s="30">
        <v>2018</v>
      </c>
    </row>
    <row r="366" spans="1:18" ht="24.95" customHeight="1" x14ac:dyDescent="0.2">
      <c r="A366" s="30">
        <v>323</v>
      </c>
      <c r="B366" s="28" t="s">
        <v>447</v>
      </c>
      <c r="C366" s="30" t="s">
        <v>194</v>
      </c>
      <c r="D366" s="30"/>
      <c r="E366" s="28" t="s">
        <v>82</v>
      </c>
      <c r="F366" s="30">
        <v>2</v>
      </c>
      <c r="G366" s="30">
        <v>1</v>
      </c>
      <c r="H366" s="29">
        <v>290</v>
      </c>
      <c r="I366" s="29">
        <v>270</v>
      </c>
      <c r="J366" s="29">
        <v>0</v>
      </c>
      <c r="K366" s="29">
        <v>8</v>
      </c>
      <c r="L366" s="31">
        <v>1562000</v>
      </c>
      <c r="M366" s="31">
        <v>0</v>
      </c>
      <c r="N366" s="31">
        <v>0</v>
      </c>
      <c r="O366" s="31">
        <v>1562000</v>
      </c>
      <c r="P366" s="57">
        <f t="shared" si="6"/>
        <v>5785.1851851851852</v>
      </c>
      <c r="Q366" s="30">
        <v>12882.22</v>
      </c>
      <c r="R366" s="30">
        <v>2018</v>
      </c>
    </row>
    <row r="367" spans="1:18" ht="24.95" customHeight="1" x14ac:dyDescent="0.2">
      <c r="A367" s="30">
        <v>324</v>
      </c>
      <c r="B367" s="28" t="s">
        <v>448</v>
      </c>
      <c r="C367" s="30" t="s">
        <v>765</v>
      </c>
      <c r="D367" s="30"/>
      <c r="E367" s="28" t="s">
        <v>82</v>
      </c>
      <c r="F367" s="30">
        <v>2</v>
      </c>
      <c r="G367" s="30">
        <v>1</v>
      </c>
      <c r="H367" s="29">
        <v>356.8</v>
      </c>
      <c r="I367" s="29">
        <v>338.6</v>
      </c>
      <c r="J367" s="29">
        <v>119.4</v>
      </c>
      <c r="K367" s="29">
        <v>8</v>
      </c>
      <c r="L367" s="31">
        <v>1690000</v>
      </c>
      <c r="M367" s="31">
        <v>0</v>
      </c>
      <c r="N367" s="31">
        <v>0</v>
      </c>
      <c r="O367" s="31">
        <v>1690000</v>
      </c>
      <c r="P367" s="57">
        <f t="shared" si="6"/>
        <v>4991.139988186651</v>
      </c>
      <c r="Q367" s="30">
        <v>12882.22</v>
      </c>
      <c r="R367" s="30">
        <v>2018</v>
      </c>
    </row>
    <row r="368" spans="1:18" ht="24.95" customHeight="1" x14ac:dyDescent="0.2">
      <c r="A368" s="30">
        <v>325</v>
      </c>
      <c r="B368" s="28" t="s">
        <v>449</v>
      </c>
      <c r="C368" s="30" t="s">
        <v>766</v>
      </c>
      <c r="D368" s="30"/>
      <c r="E368" s="28" t="s">
        <v>82</v>
      </c>
      <c r="F368" s="30">
        <v>2</v>
      </c>
      <c r="G368" s="30">
        <v>1</v>
      </c>
      <c r="H368" s="29">
        <v>363.8</v>
      </c>
      <c r="I368" s="29">
        <v>343</v>
      </c>
      <c r="J368" s="29">
        <v>0</v>
      </c>
      <c r="K368" s="29">
        <v>8</v>
      </c>
      <c r="L368" s="31">
        <v>1984000</v>
      </c>
      <c r="M368" s="31">
        <v>0</v>
      </c>
      <c r="N368" s="31">
        <v>0</v>
      </c>
      <c r="O368" s="31">
        <v>1984000</v>
      </c>
      <c r="P368" s="57">
        <f t="shared" si="6"/>
        <v>5784.2565597667635</v>
      </c>
      <c r="Q368" s="30">
        <v>12882.22</v>
      </c>
      <c r="R368" s="30">
        <v>2018</v>
      </c>
    </row>
    <row r="369" spans="1:18" ht="24.95" customHeight="1" x14ac:dyDescent="0.2">
      <c r="A369" s="30">
        <v>326</v>
      </c>
      <c r="B369" s="28" t="s">
        <v>450</v>
      </c>
      <c r="C369" s="30">
        <v>1976</v>
      </c>
      <c r="D369" s="30"/>
      <c r="E369" s="28" t="s">
        <v>50</v>
      </c>
      <c r="F369" s="30">
        <v>2</v>
      </c>
      <c r="G369" s="30">
        <v>3</v>
      </c>
      <c r="H369" s="29">
        <v>581.55999999999995</v>
      </c>
      <c r="I369" s="29">
        <v>519.29999999999995</v>
      </c>
      <c r="J369" s="29">
        <v>280.60000000000002</v>
      </c>
      <c r="K369" s="29">
        <v>12</v>
      </c>
      <c r="L369" s="31">
        <v>3003500</v>
      </c>
      <c r="M369" s="31">
        <v>0</v>
      </c>
      <c r="N369" s="31">
        <v>0</v>
      </c>
      <c r="O369" s="31">
        <v>3003500</v>
      </c>
      <c r="P369" s="57">
        <f t="shared" si="6"/>
        <v>5783.7473522048913</v>
      </c>
      <c r="Q369" s="30">
        <v>12882.22</v>
      </c>
      <c r="R369" s="30">
        <v>2018</v>
      </c>
    </row>
    <row r="370" spans="1:18" s="35" customFormat="1" ht="12.75" customHeight="1" x14ac:dyDescent="0.2">
      <c r="A370" s="97" t="s">
        <v>767</v>
      </c>
      <c r="B370" s="97"/>
      <c r="C370" s="67" t="s">
        <v>283</v>
      </c>
      <c r="D370" s="67"/>
      <c r="E370" s="68"/>
      <c r="F370" s="67"/>
      <c r="G370" s="67"/>
      <c r="H370" s="50">
        <v>3936.26</v>
      </c>
      <c r="I370" s="50">
        <v>3596.3999999999996</v>
      </c>
      <c r="J370" s="50">
        <v>1227.5</v>
      </c>
      <c r="K370" s="50">
        <v>88</v>
      </c>
      <c r="L370" s="15">
        <v>20529200</v>
      </c>
      <c r="M370" s="83"/>
      <c r="N370" s="83"/>
      <c r="O370" s="15">
        <v>20529200</v>
      </c>
      <c r="P370" s="77"/>
      <c r="Q370" s="80"/>
      <c r="R370" s="67"/>
    </row>
    <row r="371" spans="1:18" ht="24.95" customHeight="1" x14ac:dyDescent="0.2">
      <c r="A371" s="30">
        <v>327</v>
      </c>
      <c r="B371" s="28" t="s">
        <v>631</v>
      </c>
      <c r="C371" s="30" t="s">
        <v>116</v>
      </c>
      <c r="D371" s="30"/>
      <c r="E371" s="28" t="s">
        <v>82</v>
      </c>
      <c r="F371" s="30">
        <v>2</v>
      </c>
      <c r="G371" s="30">
        <v>1</v>
      </c>
      <c r="H371" s="29">
        <v>334.4</v>
      </c>
      <c r="I371" s="29">
        <v>321.5</v>
      </c>
      <c r="J371" s="29">
        <v>0</v>
      </c>
      <c r="K371" s="29">
        <v>8</v>
      </c>
      <c r="L371" s="31">
        <v>1860000</v>
      </c>
      <c r="M371" s="31">
        <v>0</v>
      </c>
      <c r="N371" s="31">
        <v>0</v>
      </c>
      <c r="O371" s="31">
        <v>1860000</v>
      </c>
      <c r="P371" s="57">
        <f t="shared" si="6"/>
        <v>5785.3810264385693</v>
      </c>
      <c r="Q371" s="30">
        <v>12882.22</v>
      </c>
      <c r="R371" s="30">
        <v>2019</v>
      </c>
    </row>
    <row r="372" spans="1:18" ht="24.95" customHeight="1" x14ac:dyDescent="0.2">
      <c r="A372" s="30">
        <v>328</v>
      </c>
      <c r="B372" s="28" t="s">
        <v>632</v>
      </c>
      <c r="C372" s="30" t="s">
        <v>61</v>
      </c>
      <c r="D372" s="30"/>
      <c r="E372" s="28" t="s">
        <v>82</v>
      </c>
      <c r="F372" s="30">
        <v>2</v>
      </c>
      <c r="G372" s="30">
        <v>1</v>
      </c>
      <c r="H372" s="29">
        <v>363.3</v>
      </c>
      <c r="I372" s="29">
        <v>350.4</v>
      </c>
      <c r="J372" s="29">
        <v>0</v>
      </c>
      <c r="K372" s="29">
        <v>8</v>
      </c>
      <c r="L372" s="31">
        <v>2026600</v>
      </c>
      <c r="M372" s="31">
        <v>0</v>
      </c>
      <c r="N372" s="31">
        <v>0</v>
      </c>
      <c r="O372" s="31">
        <v>2026600</v>
      </c>
      <c r="P372" s="57">
        <f t="shared" si="6"/>
        <v>5783.6757990867582</v>
      </c>
      <c r="Q372" s="30">
        <v>12882.22</v>
      </c>
      <c r="R372" s="30">
        <v>2019</v>
      </c>
    </row>
    <row r="373" spans="1:18" ht="24.95" customHeight="1" x14ac:dyDescent="0.2">
      <c r="A373" s="30">
        <v>329</v>
      </c>
      <c r="B373" s="28" t="s">
        <v>633</v>
      </c>
      <c r="C373" s="30" t="s">
        <v>92</v>
      </c>
      <c r="D373" s="30"/>
      <c r="E373" s="28" t="s">
        <v>82</v>
      </c>
      <c r="F373" s="30">
        <v>1</v>
      </c>
      <c r="G373" s="30">
        <v>3</v>
      </c>
      <c r="H373" s="29">
        <v>589</v>
      </c>
      <c r="I373" s="29">
        <v>434</v>
      </c>
      <c r="J373" s="29">
        <v>0</v>
      </c>
      <c r="K373" s="29">
        <v>12</v>
      </c>
      <c r="L373" s="31">
        <v>2510000</v>
      </c>
      <c r="M373" s="31">
        <v>0</v>
      </c>
      <c r="N373" s="31">
        <v>0</v>
      </c>
      <c r="O373" s="31">
        <v>2510000</v>
      </c>
      <c r="P373" s="57">
        <f t="shared" si="6"/>
        <v>5783.4101382488479</v>
      </c>
      <c r="Q373" s="30">
        <v>12882.22</v>
      </c>
      <c r="R373" s="30">
        <v>2019</v>
      </c>
    </row>
    <row r="374" spans="1:18" ht="24.95" customHeight="1" x14ac:dyDescent="0.2">
      <c r="A374" s="30">
        <v>330</v>
      </c>
      <c r="B374" s="28" t="s">
        <v>634</v>
      </c>
      <c r="C374" s="30">
        <v>1962</v>
      </c>
      <c r="D374" s="30"/>
      <c r="E374" s="28" t="s">
        <v>82</v>
      </c>
      <c r="F374" s="30">
        <v>2</v>
      </c>
      <c r="G374" s="30">
        <v>1</v>
      </c>
      <c r="H374" s="29">
        <v>354.7</v>
      </c>
      <c r="I374" s="29">
        <v>341.8</v>
      </c>
      <c r="J374" s="29">
        <v>0</v>
      </c>
      <c r="K374" s="29">
        <v>8</v>
      </c>
      <c r="L374" s="31">
        <v>1977000</v>
      </c>
      <c r="M374" s="31">
        <v>0</v>
      </c>
      <c r="N374" s="31">
        <v>0</v>
      </c>
      <c r="O374" s="31">
        <v>1977000</v>
      </c>
      <c r="P374" s="57">
        <f t="shared" si="6"/>
        <v>5784.0842598010531</v>
      </c>
      <c r="Q374" s="30">
        <v>12882.22</v>
      </c>
      <c r="R374" s="30">
        <v>2019</v>
      </c>
    </row>
    <row r="375" spans="1:18" ht="24.95" customHeight="1" x14ac:dyDescent="0.2">
      <c r="A375" s="30">
        <v>331</v>
      </c>
      <c r="B375" s="28" t="s">
        <v>635</v>
      </c>
      <c r="C375" s="30" t="s">
        <v>194</v>
      </c>
      <c r="D375" s="30" t="s">
        <v>769</v>
      </c>
      <c r="E375" s="28" t="s">
        <v>73</v>
      </c>
      <c r="F375" s="30">
        <v>2</v>
      </c>
      <c r="G375" s="30">
        <v>2</v>
      </c>
      <c r="H375" s="29">
        <v>394.8</v>
      </c>
      <c r="I375" s="29">
        <v>351.4</v>
      </c>
      <c r="J375" s="29">
        <v>38</v>
      </c>
      <c r="K375" s="29">
        <v>8</v>
      </c>
      <c r="L375" s="31">
        <v>2033000</v>
      </c>
      <c r="M375" s="31">
        <v>0</v>
      </c>
      <c r="N375" s="31">
        <v>0</v>
      </c>
      <c r="O375" s="31">
        <v>2033000</v>
      </c>
      <c r="P375" s="57">
        <f t="shared" si="6"/>
        <v>5785.4297097324988</v>
      </c>
      <c r="Q375" s="30">
        <v>14619.8</v>
      </c>
      <c r="R375" s="30">
        <v>2019</v>
      </c>
    </row>
    <row r="376" spans="1:18" ht="24.95" customHeight="1" x14ac:dyDescent="0.2">
      <c r="A376" s="30">
        <v>332</v>
      </c>
      <c r="B376" s="28" t="s">
        <v>636</v>
      </c>
      <c r="C376" s="30" t="s">
        <v>192</v>
      </c>
      <c r="D376" s="30" t="s">
        <v>770</v>
      </c>
      <c r="E376" s="28" t="s">
        <v>73</v>
      </c>
      <c r="F376" s="30">
        <v>2</v>
      </c>
      <c r="G376" s="30">
        <v>2</v>
      </c>
      <c r="H376" s="29">
        <v>386</v>
      </c>
      <c r="I376" s="29">
        <v>340.25</v>
      </c>
      <c r="J376" s="29">
        <v>169.7</v>
      </c>
      <c r="K376" s="29">
        <v>8</v>
      </c>
      <c r="L376" s="31">
        <v>1970000</v>
      </c>
      <c r="M376" s="31">
        <v>0</v>
      </c>
      <c r="N376" s="31">
        <v>0</v>
      </c>
      <c r="O376" s="31">
        <v>1970000</v>
      </c>
      <c r="P376" s="57">
        <f t="shared" si="6"/>
        <v>5789.8603967670833</v>
      </c>
      <c r="Q376" s="30">
        <v>14619.8</v>
      </c>
      <c r="R376" s="30">
        <v>2019</v>
      </c>
    </row>
    <row r="377" spans="1:18" ht="24.95" customHeight="1" x14ac:dyDescent="0.2">
      <c r="A377" s="30">
        <v>333</v>
      </c>
      <c r="B377" s="28" t="s">
        <v>637</v>
      </c>
      <c r="C377" s="30" t="s">
        <v>191</v>
      </c>
      <c r="D377" s="30" t="s">
        <v>771</v>
      </c>
      <c r="E377" s="28" t="s">
        <v>73</v>
      </c>
      <c r="F377" s="30">
        <v>2</v>
      </c>
      <c r="G377" s="30">
        <v>1</v>
      </c>
      <c r="H377" s="29">
        <v>330</v>
      </c>
      <c r="I377" s="29">
        <v>300.61</v>
      </c>
      <c r="J377" s="29">
        <v>116</v>
      </c>
      <c r="K377" s="29">
        <v>8</v>
      </c>
      <c r="L377" s="31">
        <v>1740000</v>
      </c>
      <c r="M377" s="31">
        <v>0</v>
      </c>
      <c r="N377" s="31">
        <v>0</v>
      </c>
      <c r="O377" s="31">
        <v>1740000</v>
      </c>
      <c r="P377" s="57">
        <f t="shared" si="6"/>
        <v>5788.2305977845044</v>
      </c>
      <c r="Q377" s="30">
        <v>14619.8</v>
      </c>
      <c r="R377" s="30">
        <v>2019</v>
      </c>
    </row>
    <row r="378" spans="1:18" ht="24.95" customHeight="1" x14ac:dyDescent="0.2">
      <c r="A378" s="30">
        <v>334</v>
      </c>
      <c r="B378" s="28" t="s">
        <v>638</v>
      </c>
      <c r="C378" s="30" t="s">
        <v>772</v>
      </c>
      <c r="D378" s="30"/>
      <c r="E378" s="28" t="s">
        <v>751</v>
      </c>
      <c r="F378" s="30">
        <v>2</v>
      </c>
      <c r="G378" s="30">
        <v>2</v>
      </c>
      <c r="H378" s="29">
        <v>540.19000000000005</v>
      </c>
      <c r="I378" s="29">
        <v>488.19</v>
      </c>
      <c r="J378" s="29">
        <v>154.63999999999999</v>
      </c>
      <c r="K378" s="29">
        <v>12</v>
      </c>
      <c r="L378" s="31">
        <v>2824000</v>
      </c>
      <c r="M378" s="31">
        <v>0</v>
      </c>
      <c r="N378" s="31">
        <v>0</v>
      </c>
      <c r="O378" s="31">
        <v>2824000</v>
      </c>
      <c r="P378" s="57">
        <f t="shared" si="6"/>
        <v>5784.6330322210615</v>
      </c>
      <c r="Q378" s="30">
        <v>14619.8</v>
      </c>
      <c r="R378" s="30">
        <v>2019</v>
      </c>
    </row>
    <row r="379" spans="1:18" s="35" customFormat="1" ht="12.75" customHeight="1" x14ac:dyDescent="0.2">
      <c r="A379" s="97" t="s">
        <v>773</v>
      </c>
      <c r="B379" s="97"/>
      <c r="C379" s="67" t="s">
        <v>279</v>
      </c>
      <c r="D379" s="67"/>
      <c r="E379" s="68"/>
      <c r="F379" s="67"/>
      <c r="G379" s="67"/>
      <c r="H379" s="50">
        <v>3292.39</v>
      </c>
      <c r="I379" s="50">
        <v>2928.15</v>
      </c>
      <c r="J379" s="50">
        <v>478.34</v>
      </c>
      <c r="K379" s="50">
        <v>72</v>
      </c>
      <c r="L379" s="15">
        <v>16940600</v>
      </c>
      <c r="M379" s="83"/>
      <c r="N379" s="83"/>
      <c r="O379" s="15">
        <v>16940600</v>
      </c>
      <c r="P379" s="77"/>
      <c r="Q379" s="81"/>
      <c r="R379" s="67"/>
    </row>
    <row r="380" spans="1:18" s="41" customFormat="1" ht="13.35" customHeight="1" x14ac:dyDescent="0.2">
      <c r="A380" s="98" t="s">
        <v>318</v>
      </c>
      <c r="B380" s="98"/>
      <c r="C380" s="78" t="s">
        <v>774</v>
      </c>
      <c r="D380" s="63"/>
      <c r="E380" s="64"/>
      <c r="F380" s="63"/>
      <c r="G380" s="63"/>
      <c r="H380" s="51">
        <v>10933.55</v>
      </c>
      <c r="I380" s="51">
        <v>9865.369999999999</v>
      </c>
      <c r="J380" s="51">
        <v>4060.3599999999997</v>
      </c>
      <c r="K380" s="51">
        <v>243</v>
      </c>
      <c r="L380" s="38">
        <v>39214504</v>
      </c>
      <c r="M380" s="38"/>
      <c r="N380" s="38"/>
      <c r="O380" s="38">
        <v>39214504</v>
      </c>
      <c r="P380" s="79"/>
      <c r="Q380" s="79"/>
      <c r="R380" s="63"/>
    </row>
    <row r="381" spans="1:18" ht="13.35" customHeight="1" x14ac:dyDescent="0.2">
      <c r="A381" s="30"/>
      <c r="B381" s="70" t="s">
        <v>319</v>
      </c>
      <c r="C381" s="71"/>
      <c r="D381" s="30"/>
      <c r="E381" s="28"/>
      <c r="F381" s="30"/>
      <c r="G381" s="30"/>
      <c r="H381" s="30"/>
      <c r="I381" s="31"/>
      <c r="J381" s="30"/>
      <c r="K381" s="30"/>
      <c r="L381" s="31"/>
      <c r="M381" s="31"/>
      <c r="N381" s="31"/>
      <c r="O381" s="72"/>
      <c r="P381" s="57"/>
      <c r="Q381" s="74"/>
      <c r="R381" s="30"/>
    </row>
    <row r="382" spans="1:18" ht="24.95" customHeight="1" x14ac:dyDescent="0.2">
      <c r="A382" s="30">
        <v>335</v>
      </c>
      <c r="B382" s="28" t="s">
        <v>84</v>
      </c>
      <c r="C382" s="30" t="s">
        <v>68</v>
      </c>
      <c r="D382" s="30">
        <v>1989</v>
      </c>
      <c r="E382" s="28" t="s">
        <v>52</v>
      </c>
      <c r="F382" s="30">
        <v>2</v>
      </c>
      <c r="G382" s="30">
        <v>2</v>
      </c>
      <c r="H382" s="29">
        <v>206.7</v>
      </c>
      <c r="I382" s="29">
        <v>159.02000000000001</v>
      </c>
      <c r="J382" s="29">
        <v>159.02000000000001</v>
      </c>
      <c r="K382" s="29">
        <v>4</v>
      </c>
      <c r="L382" s="31">
        <v>16112.56</v>
      </c>
      <c r="M382" s="31">
        <v>0</v>
      </c>
      <c r="N382" s="31">
        <v>0</v>
      </c>
      <c r="O382" s="31">
        <v>16112.56</v>
      </c>
      <c r="P382" s="57">
        <f t="shared" si="6"/>
        <v>101.32411017482077</v>
      </c>
      <c r="Q382" s="30">
        <v>11111.76</v>
      </c>
      <c r="R382" s="30">
        <v>2017</v>
      </c>
    </row>
    <row r="383" spans="1:18" ht="24.95" customHeight="1" x14ac:dyDescent="0.2">
      <c r="A383" s="30">
        <v>336</v>
      </c>
      <c r="B383" s="28" t="s">
        <v>85</v>
      </c>
      <c r="C383" s="30" t="s">
        <v>86</v>
      </c>
      <c r="D383" s="30">
        <v>1989</v>
      </c>
      <c r="E383" s="28" t="s">
        <v>52</v>
      </c>
      <c r="F383" s="30">
        <v>2</v>
      </c>
      <c r="G383" s="30">
        <v>4</v>
      </c>
      <c r="H383" s="29">
        <v>306.7</v>
      </c>
      <c r="I383" s="29">
        <v>289</v>
      </c>
      <c r="J383" s="29">
        <v>219.7</v>
      </c>
      <c r="K383" s="29">
        <v>3</v>
      </c>
      <c r="L383" s="31">
        <v>26807</v>
      </c>
      <c r="M383" s="31">
        <v>0</v>
      </c>
      <c r="N383" s="31">
        <v>0</v>
      </c>
      <c r="O383" s="31">
        <v>26807</v>
      </c>
      <c r="P383" s="57">
        <f t="shared" si="6"/>
        <v>92.757785467128031</v>
      </c>
      <c r="Q383" s="30">
        <v>11111.76</v>
      </c>
      <c r="R383" s="30">
        <v>2017</v>
      </c>
    </row>
    <row r="384" spans="1:18" ht="24.95" customHeight="1" x14ac:dyDescent="0.2">
      <c r="A384" s="30">
        <v>337</v>
      </c>
      <c r="B384" s="28" t="s">
        <v>87</v>
      </c>
      <c r="C384" s="30" t="s">
        <v>88</v>
      </c>
      <c r="D384" s="30"/>
      <c r="E384" s="28" t="s">
        <v>73</v>
      </c>
      <c r="F384" s="30">
        <v>4</v>
      </c>
      <c r="G384" s="30">
        <v>3</v>
      </c>
      <c r="H384" s="29">
        <v>2591.4</v>
      </c>
      <c r="I384" s="29">
        <v>2375.4</v>
      </c>
      <c r="J384" s="29">
        <v>1807.8</v>
      </c>
      <c r="K384" s="29">
        <v>24</v>
      </c>
      <c r="L384" s="31">
        <v>4509376</v>
      </c>
      <c r="M384" s="31">
        <v>0</v>
      </c>
      <c r="N384" s="31">
        <v>0</v>
      </c>
      <c r="O384" s="31">
        <v>4509376</v>
      </c>
      <c r="P384" s="57">
        <f t="shared" si="6"/>
        <v>1898.3649069630378</v>
      </c>
      <c r="Q384" s="30">
        <v>9494.93</v>
      </c>
      <c r="R384" s="30">
        <v>2017</v>
      </c>
    </row>
    <row r="385" spans="1:18" ht="24.95" customHeight="1" x14ac:dyDescent="0.2">
      <c r="A385" s="30">
        <v>338</v>
      </c>
      <c r="B385" s="28" t="s">
        <v>291</v>
      </c>
      <c r="C385" s="30">
        <v>1978</v>
      </c>
      <c r="D385" s="30"/>
      <c r="E385" s="28" t="s">
        <v>93</v>
      </c>
      <c r="F385" s="30">
        <v>2</v>
      </c>
      <c r="G385" s="30">
        <v>2</v>
      </c>
      <c r="H385" s="29">
        <v>480.6</v>
      </c>
      <c r="I385" s="29">
        <v>479.90000000000003</v>
      </c>
      <c r="J385" s="29">
        <v>479.9</v>
      </c>
      <c r="K385" s="29">
        <v>8</v>
      </c>
      <c r="L385" s="31">
        <v>17700</v>
      </c>
      <c r="M385" s="31">
        <v>0</v>
      </c>
      <c r="N385" s="31">
        <v>0</v>
      </c>
      <c r="O385" s="31">
        <v>17700</v>
      </c>
      <c r="P385" s="57">
        <f t="shared" si="6"/>
        <v>36.882683892477594</v>
      </c>
      <c r="Q385" s="30">
        <v>11111.76</v>
      </c>
      <c r="R385" s="30">
        <v>2017</v>
      </c>
    </row>
    <row r="386" spans="1:18" ht="24.95" customHeight="1" x14ac:dyDescent="0.2">
      <c r="A386" s="30">
        <v>339</v>
      </c>
      <c r="B386" s="28" t="s">
        <v>95</v>
      </c>
      <c r="C386" s="30">
        <v>1970</v>
      </c>
      <c r="D386" s="30"/>
      <c r="E386" s="28" t="s">
        <v>93</v>
      </c>
      <c r="F386" s="30">
        <v>2</v>
      </c>
      <c r="G386" s="30">
        <v>1</v>
      </c>
      <c r="H386" s="29">
        <v>315.39999999999998</v>
      </c>
      <c r="I386" s="29">
        <v>315.39999999999998</v>
      </c>
      <c r="J386" s="29">
        <v>109.6</v>
      </c>
      <c r="K386" s="29">
        <v>8</v>
      </c>
      <c r="L386" s="31">
        <v>17700</v>
      </c>
      <c r="M386" s="31">
        <v>0</v>
      </c>
      <c r="N386" s="31">
        <v>0</v>
      </c>
      <c r="O386" s="31">
        <v>17700</v>
      </c>
      <c r="P386" s="57">
        <f t="shared" si="6"/>
        <v>56.119213696892835</v>
      </c>
      <c r="Q386" s="30">
        <v>11111.76</v>
      </c>
      <c r="R386" s="30">
        <v>2017</v>
      </c>
    </row>
    <row r="387" spans="1:18" ht="24.95" customHeight="1" x14ac:dyDescent="0.2">
      <c r="A387" s="30">
        <v>340</v>
      </c>
      <c r="B387" s="28" t="s">
        <v>94</v>
      </c>
      <c r="C387" s="30">
        <v>1970</v>
      </c>
      <c r="D387" s="30"/>
      <c r="E387" s="28" t="s">
        <v>93</v>
      </c>
      <c r="F387" s="30">
        <v>2</v>
      </c>
      <c r="G387" s="30">
        <v>1</v>
      </c>
      <c r="H387" s="29">
        <v>318.39999999999998</v>
      </c>
      <c r="I387" s="29">
        <v>318.39999999999998</v>
      </c>
      <c r="J387" s="29">
        <v>159.6</v>
      </c>
      <c r="K387" s="29">
        <v>8</v>
      </c>
      <c r="L387" s="31">
        <v>17700</v>
      </c>
      <c r="M387" s="31">
        <v>0</v>
      </c>
      <c r="N387" s="31">
        <v>0</v>
      </c>
      <c r="O387" s="31">
        <v>17700</v>
      </c>
      <c r="P387" s="57">
        <f t="shared" si="6"/>
        <v>55.590452261306538</v>
      </c>
      <c r="Q387" s="30">
        <v>11111.76</v>
      </c>
      <c r="R387" s="30">
        <v>2017</v>
      </c>
    </row>
    <row r="388" spans="1:18" ht="24.95" customHeight="1" x14ac:dyDescent="0.2">
      <c r="A388" s="30">
        <v>341</v>
      </c>
      <c r="B388" s="28" t="s">
        <v>91</v>
      </c>
      <c r="C388" s="30" t="s">
        <v>92</v>
      </c>
      <c r="D388" s="30">
        <v>1989</v>
      </c>
      <c r="E388" s="28" t="s">
        <v>50</v>
      </c>
      <c r="F388" s="30">
        <v>2</v>
      </c>
      <c r="G388" s="30">
        <v>1</v>
      </c>
      <c r="H388" s="29">
        <v>351.3</v>
      </c>
      <c r="I388" s="29">
        <v>326.10000000000002</v>
      </c>
      <c r="J388" s="29">
        <v>326.10000000000002</v>
      </c>
      <c r="K388" s="29">
        <v>8</v>
      </c>
      <c r="L388" s="31">
        <v>30700.86</v>
      </c>
      <c r="M388" s="31">
        <v>0</v>
      </c>
      <c r="N388" s="31">
        <v>0</v>
      </c>
      <c r="O388" s="31">
        <v>30700.86</v>
      </c>
      <c r="P388" s="57">
        <f t="shared" si="6"/>
        <v>94.145538178472862</v>
      </c>
      <c r="Q388" s="30">
        <v>11111.76</v>
      </c>
      <c r="R388" s="30">
        <v>2017</v>
      </c>
    </row>
    <row r="389" spans="1:18" ht="24.95" customHeight="1" x14ac:dyDescent="0.2">
      <c r="A389" s="30">
        <v>342</v>
      </c>
      <c r="B389" s="28" t="s">
        <v>89</v>
      </c>
      <c r="C389" s="30" t="s">
        <v>90</v>
      </c>
      <c r="D389" s="30"/>
      <c r="E389" s="28" t="s">
        <v>82</v>
      </c>
      <c r="F389" s="30">
        <v>2</v>
      </c>
      <c r="G389" s="30">
        <v>4</v>
      </c>
      <c r="H389" s="29">
        <v>232.2</v>
      </c>
      <c r="I389" s="29">
        <v>170.4</v>
      </c>
      <c r="J389" s="29">
        <v>84.8</v>
      </c>
      <c r="K389" s="29">
        <v>4</v>
      </c>
      <c r="L389" s="31">
        <v>17700</v>
      </c>
      <c r="M389" s="31">
        <v>0</v>
      </c>
      <c r="N389" s="31">
        <v>0</v>
      </c>
      <c r="O389" s="31">
        <v>17700</v>
      </c>
      <c r="P389" s="57">
        <f t="shared" si="6"/>
        <v>103.87323943661971</v>
      </c>
      <c r="Q389" s="30">
        <v>11111.76</v>
      </c>
      <c r="R389" s="30">
        <v>2017</v>
      </c>
    </row>
    <row r="390" spans="1:18" ht="24.95" customHeight="1" x14ac:dyDescent="0.2">
      <c r="A390" s="30">
        <v>343</v>
      </c>
      <c r="B390" s="28" t="s">
        <v>289</v>
      </c>
      <c r="C390" s="30">
        <v>1968</v>
      </c>
      <c r="D390" s="30"/>
      <c r="E390" s="28" t="s">
        <v>52</v>
      </c>
      <c r="F390" s="30">
        <v>2</v>
      </c>
      <c r="G390" s="30">
        <v>1</v>
      </c>
      <c r="H390" s="29">
        <v>333.51</v>
      </c>
      <c r="I390" s="29">
        <v>288.39999999999998</v>
      </c>
      <c r="J390" s="29">
        <v>118</v>
      </c>
      <c r="K390" s="29">
        <v>8</v>
      </c>
      <c r="L390" s="31">
        <v>17700</v>
      </c>
      <c r="M390" s="31">
        <v>0</v>
      </c>
      <c r="N390" s="31">
        <v>0</v>
      </c>
      <c r="O390" s="31">
        <v>17700</v>
      </c>
      <c r="P390" s="57">
        <f t="shared" si="6"/>
        <v>61.37309292649099</v>
      </c>
      <c r="Q390" s="30">
        <v>11111.76</v>
      </c>
      <c r="R390" s="30">
        <v>2017</v>
      </c>
    </row>
    <row r="391" spans="1:18" ht="24.95" customHeight="1" x14ac:dyDescent="0.2">
      <c r="A391" s="30">
        <v>344</v>
      </c>
      <c r="B391" s="28" t="s">
        <v>290</v>
      </c>
      <c r="C391" s="30">
        <v>1967</v>
      </c>
      <c r="D391" s="30"/>
      <c r="E391" s="28" t="s">
        <v>52</v>
      </c>
      <c r="F391" s="30">
        <v>2</v>
      </c>
      <c r="G391" s="30">
        <v>1</v>
      </c>
      <c r="H391" s="29">
        <v>331.71</v>
      </c>
      <c r="I391" s="29">
        <v>322.11</v>
      </c>
      <c r="J391" s="29">
        <v>85.9</v>
      </c>
      <c r="K391" s="29">
        <v>8</v>
      </c>
      <c r="L391" s="31">
        <v>17700</v>
      </c>
      <c r="M391" s="31">
        <v>0</v>
      </c>
      <c r="N391" s="31">
        <v>0</v>
      </c>
      <c r="O391" s="31">
        <v>17700</v>
      </c>
      <c r="P391" s="57">
        <f t="shared" si="6"/>
        <v>54.950172301387724</v>
      </c>
      <c r="Q391" s="30">
        <v>11111.76</v>
      </c>
      <c r="R391" s="30">
        <v>2017</v>
      </c>
    </row>
    <row r="392" spans="1:18" ht="24.95" customHeight="1" x14ac:dyDescent="0.2">
      <c r="A392" s="30">
        <v>345</v>
      </c>
      <c r="B392" s="28" t="s">
        <v>288</v>
      </c>
      <c r="C392" s="30">
        <v>1967</v>
      </c>
      <c r="D392" s="30"/>
      <c r="E392" s="28" t="s">
        <v>52</v>
      </c>
      <c r="F392" s="30">
        <v>2</v>
      </c>
      <c r="G392" s="30">
        <v>1</v>
      </c>
      <c r="H392" s="29">
        <v>329.12</v>
      </c>
      <c r="I392" s="29">
        <v>318.82</v>
      </c>
      <c r="J392" s="29">
        <v>149.80000000000001</v>
      </c>
      <c r="K392" s="29">
        <v>8</v>
      </c>
      <c r="L392" s="31">
        <v>17700</v>
      </c>
      <c r="M392" s="31">
        <v>0</v>
      </c>
      <c r="N392" s="31">
        <v>0</v>
      </c>
      <c r="O392" s="31">
        <v>17700</v>
      </c>
      <c r="P392" s="57">
        <f t="shared" si="6"/>
        <v>55.517219747820086</v>
      </c>
      <c r="Q392" s="30">
        <v>11111.76</v>
      </c>
      <c r="R392" s="30">
        <v>2017</v>
      </c>
    </row>
    <row r="393" spans="1:18" s="35" customFormat="1" ht="12.75" customHeight="1" x14ac:dyDescent="0.2">
      <c r="A393" s="97" t="s">
        <v>775</v>
      </c>
      <c r="B393" s="97"/>
      <c r="C393" s="67" t="s">
        <v>280</v>
      </c>
      <c r="D393" s="67"/>
      <c r="E393" s="68"/>
      <c r="F393" s="67"/>
      <c r="G393" s="67"/>
      <c r="H393" s="50">
        <v>5797.04</v>
      </c>
      <c r="I393" s="50">
        <v>5362.9499999999989</v>
      </c>
      <c r="J393" s="50">
        <v>3700.2200000000003</v>
      </c>
      <c r="K393" s="50">
        <v>91</v>
      </c>
      <c r="L393" s="15">
        <v>4706896.42</v>
      </c>
      <c r="M393" s="83"/>
      <c r="N393" s="83"/>
      <c r="O393" s="15">
        <v>4706896.42</v>
      </c>
      <c r="P393" s="77"/>
      <c r="Q393" s="80"/>
      <c r="R393" s="67"/>
    </row>
    <row r="394" spans="1:18" ht="24.95" customHeight="1" x14ac:dyDescent="0.2">
      <c r="A394" s="30">
        <v>346</v>
      </c>
      <c r="B394" s="28" t="s">
        <v>87</v>
      </c>
      <c r="C394" s="30" t="s">
        <v>88</v>
      </c>
      <c r="D394" s="30"/>
      <c r="E394" s="28" t="s">
        <v>73</v>
      </c>
      <c r="F394" s="30">
        <v>4</v>
      </c>
      <c r="G394" s="30">
        <v>3</v>
      </c>
      <c r="H394" s="29">
        <v>2591.4</v>
      </c>
      <c r="I394" s="29">
        <v>2375.4</v>
      </c>
      <c r="J394" s="29">
        <v>1807.8</v>
      </c>
      <c r="K394" s="29">
        <v>24</v>
      </c>
      <c r="L394" s="31">
        <v>6615673</v>
      </c>
      <c r="M394" s="31">
        <v>0</v>
      </c>
      <c r="N394" s="31">
        <v>0</v>
      </c>
      <c r="O394" s="31">
        <v>6615673</v>
      </c>
      <c r="P394" s="57">
        <f t="shared" si="6"/>
        <v>2785.0774606382083</v>
      </c>
      <c r="Q394" s="30">
        <v>9494.93</v>
      </c>
      <c r="R394" s="30">
        <v>2018</v>
      </c>
    </row>
    <row r="395" spans="1:18" ht="24.95" customHeight="1" x14ac:dyDescent="0.2">
      <c r="A395" s="30">
        <v>347</v>
      </c>
      <c r="B395" s="28" t="s">
        <v>451</v>
      </c>
      <c r="C395" s="30">
        <v>1946</v>
      </c>
      <c r="D395" s="30">
        <v>1972</v>
      </c>
      <c r="E395" s="28" t="s">
        <v>52</v>
      </c>
      <c r="F395" s="30">
        <v>2</v>
      </c>
      <c r="G395" s="30">
        <v>1</v>
      </c>
      <c r="H395" s="29">
        <v>312.8</v>
      </c>
      <c r="I395" s="29">
        <v>222.4</v>
      </c>
      <c r="J395" s="29">
        <v>31.5</v>
      </c>
      <c r="K395" s="29">
        <v>7</v>
      </c>
      <c r="L395" s="31">
        <v>1290000</v>
      </c>
      <c r="M395" s="31">
        <v>0</v>
      </c>
      <c r="N395" s="31">
        <v>0</v>
      </c>
      <c r="O395" s="31">
        <v>1290000</v>
      </c>
      <c r="P395" s="57">
        <f t="shared" si="6"/>
        <v>5800.3597122302153</v>
      </c>
      <c r="Q395" s="30">
        <v>11111.76</v>
      </c>
      <c r="R395" s="30">
        <v>2018</v>
      </c>
    </row>
    <row r="396" spans="1:18" ht="24.95" customHeight="1" x14ac:dyDescent="0.2">
      <c r="A396" s="30">
        <v>348</v>
      </c>
      <c r="B396" s="28" t="s">
        <v>452</v>
      </c>
      <c r="C396" s="30">
        <v>1956</v>
      </c>
      <c r="D396" s="30"/>
      <c r="E396" s="28" t="s">
        <v>82</v>
      </c>
      <c r="F396" s="30">
        <v>2</v>
      </c>
      <c r="G396" s="30">
        <v>1</v>
      </c>
      <c r="H396" s="29">
        <v>340</v>
      </c>
      <c r="I396" s="29">
        <v>330.8</v>
      </c>
      <c r="J396" s="29">
        <v>0</v>
      </c>
      <c r="K396" s="29">
        <v>8</v>
      </c>
      <c r="L396" s="31">
        <v>1913500</v>
      </c>
      <c r="M396" s="31">
        <v>0</v>
      </c>
      <c r="N396" s="31">
        <v>0</v>
      </c>
      <c r="O396" s="31">
        <v>1913500</v>
      </c>
      <c r="P396" s="57">
        <f t="shared" si="6"/>
        <v>5784.4619105199517</v>
      </c>
      <c r="Q396" s="30">
        <v>11111.76</v>
      </c>
      <c r="R396" s="30">
        <v>2018</v>
      </c>
    </row>
    <row r="397" spans="1:18" ht="24.95" customHeight="1" x14ac:dyDescent="0.2">
      <c r="A397" s="30">
        <v>349</v>
      </c>
      <c r="B397" s="28" t="s">
        <v>453</v>
      </c>
      <c r="C397" s="30">
        <v>1961</v>
      </c>
      <c r="D397" s="30"/>
      <c r="E397" s="28" t="s">
        <v>50</v>
      </c>
      <c r="F397" s="30">
        <v>2</v>
      </c>
      <c r="G397" s="30">
        <v>1</v>
      </c>
      <c r="H397" s="29">
        <v>352.6</v>
      </c>
      <c r="I397" s="29">
        <v>321.2</v>
      </c>
      <c r="J397" s="29">
        <v>37.799999999999997</v>
      </c>
      <c r="K397" s="29">
        <v>10</v>
      </c>
      <c r="L397" s="31">
        <v>1858000</v>
      </c>
      <c r="M397" s="31">
        <v>0</v>
      </c>
      <c r="N397" s="31">
        <v>0</v>
      </c>
      <c r="O397" s="31">
        <v>1858000</v>
      </c>
      <c r="P397" s="57">
        <f t="shared" si="6"/>
        <v>5784.5579078455794</v>
      </c>
      <c r="Q397" s="30">
        <v>11111.76</v>
      </c>
      <c r="R397" s="30">
        <v>2018</v>
      </c>
    </row>
    <row r="398" spans="1:18" ht="24.95" customHeight="1" x14ac:dyDescent="0.2">
      <c r="A398" s="30">
        <v>350</v>
      </c>
      <c r="B398" s="28" t="s">
        <v>454</v>
      </c>
      <c r="C398" s="30">
        <v>1961</v>
      </c>
      <c r="D398" s="30"/>
      <c r="E398" s="28" t="s">
        <v>52</v>
      </c>
      <c r="F398" s="30">
        <v>2</v>
      </c>
      <c r="G398" s="30">
        <v>1</v>
      </c>
      <c r="H398" s="29">
        <v>314.32</v>
      </c>
      <c r="I398" s="29">
        <v>225.81</v>
      </c>
      <c r="J398" s="29">
        <v>0</v>
      </c>
      <c r="K398" s="29">
        <v>8</v>
      </c>
      <c r="L398" s="31">
        <v>1306000</v>
      </c>
      <c r="M398" s="31">
        <v>0</v>
      </c>
      <c r="N398" s="31">
        <v>0</v>
      </c>
      <c r="O398" s="31">
        <v>1306000</v>
      </c>
      <c r="P398" s="57">
        <f t="shared" si="6"/>
        <v>5783.6234002037108</v>
      </c>
      <c r="Q398" s="30">
        <v>11111.76</v>
      </c>
      <c r="R398" s="30">
        <v>2018</v>
      </c>
    </row>
    <row r="399" spans="1:18" ht="24.95" customHeight="1" x14ac:dyDescent="0.2">
      <c r="A399" s="30">
        <v>351</v>
      </c>
      <c r="B399" s="28" t="s">
        <v>455</v>
      </c>
      <c r="C399" s="30">
        <v>1962</v>
      </c>
      <c r="D399" s="30">
        <v>1977</v>
      </c>
      <c r="E399" s="28" t="s">
        <v>52</v>
      </c>
      <c r="F399" s="30">
        <v>2</v>
      </c>
      <c r="G399" s="30">
        <v>1</v>
      </c>
      <c r="H399" s="29">
        <v>357.7</v>
      </c>
      <c r="I399" s="29">
        <v>322.5</v>
      </c>
      <c r="J399" s="29">
        <v>123.2</v>
      </c>
      <c r="K399" s="29">
        <v>9</v>
      </c>
      <c r="L399" s="31">
        <v>1865000</v>
      </c>
      <c r="M399" s="31">
        <v>0</v>
      </c>
      <c r="N399" s="31">
        <v>0</v>
      </c>
      <c r="O399" s="31">
        <v>1865000</v>
      </c>
      <c r="P399" s="57">
        <f t="shared" si="6"/>
        <v>5782.9457364341088</v>
      </c>
      <c r="Q399" s="30">
        <v>11111.76</v>
      </c>
      <c r="R399" s="30">
        <v>2018</v>
      </c>
    </row>
    <row r="400" spans="1:18" ht="24.95" customHeight="1" x14ac:dyDescent="0.2">
      <c r="A400" s="30">
        <v>352</v>
      </c>
      <c r="B400" s="28" t="s">
        <v>456</v>
      </c>
      <c r="C400" s="30">
        <v>1976</v>
      </c>
      <c r="D400" s="30"/>
      <c r="E400" s="28" t="s">
        <v>52</v>
      </c>
      <c r="F400" s="30">
        <v>2</v>
      </c>
      <c r="G400" s="30">
        <v>1</v>
      </c>
      <c r="H400" s="29">
        <v>285.3</v>
      </c>
      <c r="I400" s="29">
        <v>247.9</v>
      </c>
      <c r="J400" s="29">
        <v>0</v>
      </c>
      <c r="K400" s="29">
        <v>4</v>
      </c>
      <c r="L400" s="31">
        <v>1434000</v>
      </c>
      <c r="M400" s="31">
        <v>0</v>
      </c>
      <c r="N400" s="31">
        <v>0</v>
      </c>
      <c r="O400" s="31">
        <v>1434000</v>
      </c>
      <c r="P400" s="57">
        <f t="shared" si="6"/>
        <v>5784.5905607099639</v>
      </c>
      <c r="Q400" s="30">
        <v>11111.76</v>
      </c>
      <c r="R400" s="30">
        <v>2018</v>
      </c>
    </row>
    <row r="401" spans="1:18" ht="24.95" customHeight="1" x14ac:dyDescent="0.2">
      <c r="A401" s="30">
        <v>353</v>
      </c>
      <c r="B401" s="28" t="s">
        <v>457</v>
      </c>
      <c r="C401" s="30">
        <v>1961</v>
      </c>
      <c r="D401" s="30"/>
      <c r="E401" s="28" t="s">
        <v>52</v>
      </c>
      <c r="F401" s="30">
        <v>2</v>
      </c>
      <c r="G401" s="30">
        <v>1</v>
      </c>
      <c r="H401" s="29">
        <v>353.4</v>
      </c>
      <c r="I401" s="29">
        <v>321.8</v>
      </c>
      <c r="J401" s="29">
        <v>123.8</v>
      </c>
      <c r="K401" s="29">
        <v>8</v>
      </c>
      <c r="L401" s="31">
        <v>1862000</v>
      </c>
      <c r="M401" s="31">
        <v>0</v>
      </c>
      <c r="N401" s="31">
        <v>0</v>
      </c>
      <c r="O401" s="31">
        <v>1862000</v>
      </c>
      <c r="P401" s="57">
        <f t="shared" si="6"/>
        <v>5786.2026103169665</v>
      </c>
      <c r="Q401" s="30">
        <v>11111.76</v>
      </c>
      <c r="R401" s="30">
        <v>2018</v>
      </c>
    </row>
    <row r="402" spans="1:18" ht="24.95" customHeight="1" x14ac:dyDescent="0.2">
      <c r="A402" s="30">
        <v>354</v>
      </c>
      <c r="B402" s="28" t="s">
        <v>458</v>
      </c>
      <c r="C402" s="30">
        <v>1935</v>
      </c>
      <c r="D402" s="30">
        <v>1971</v>
      </c>
      <c r="E402" s="28" t="s">
        <v>50</v>
      </c>
      <c r="F402" s="30">
        <v>2</v>
      </c>
      <c r="G402" s="30">
        <v>2</v>
      </c>
      <c r="H402" s="29">
        <v>351.3</v>
      </c>
      <c r="I402" s="29">
        <v>325.7</v>
      </c>
      <c r="J402" s="29">
        <v>231.2</v>
      </c>
      <c r="K402" s="29">
        <v>8</v>
      </c>
      <c r="L402" s="31">
        <v>1884000</v>
      </c>
      <c r="M402" s="31">
        <v>0</v>
      </c>
      <c r="N402" s="31">
        <v>0</v>
      </c>
      <c r="O402" s="31">
        <v>1884000</v>
      </c>
      <c r="P402" s="57">
        <f t="shared" si="6"/>
        <v>5784.4642308873199</v>
      </c>
      <c r="Q402" s="30">
        <v>11111.76</v>
      </c>
      <c r="R402" s="30">
        <v>2018</v>
      </c>
    </row>
    <row r="403" spans="1:18" ht="24.95" customHeight="1" x14ac:dyDescent="0.2">
      <c r="A403" s="30">
        <v>355</v>
      </c>
      <c r="B403" s="28" t="s">
        <v>459</v>
      </c>
      <c r="C403" s="30">
        <v>1966</v>
      </c>
      <c r="D403" s="30">
        <v>2012</v>
      </c>
      <c r="E403" s="28" t="s">
        <v>82</v>
      </c>
      <c r="F403" s="30">
        <v>2</v>
      </c>
      <c r="G403" s="30">
        <v>1</v>
      </c>
      <c r="H403" s="29">
        <v>337.4</v>
      </c>
      <c r="I403" s="29">
        <v>311.8</v>
      </c>
      <c r="J403" s="29">
        <v>236.8</v>
      </c>
      <c r="K403" s="29">
        <v>8</v>
      </c>
      <c r="L403" s="31">
        <v>1803000</v>
      </c>
      <c r="M403" s="31">
        <v>0</v>
      </c>
      <c r="N403" s="31">
        <v>0</v>
      </c>
      <c r="O403" s="31">
        <v>1803000</v>
      </c>
      <c r="P403" s="57">
        <f t="shared" si="6"/>
        <v>5782.5529185375235</v>
      </c>
      <c r="Q403" s="30">
        <v>11111.76</v>
      </c>
      <c r="R403" s="30">
        <v>2018</v>
      </c>
    </row>
    <row r="404" spans="1:18" ht="24.95" customHeight="1" x14ac:dyDescent="0.2">
      <c r="A404" s="30">
        <v>356</v>
      </c>
      <c r="B404" s="28" t="s">
        <v>460</v>
      </c>
      <c r="C404" s="30">
        <v>1967</v>
      </c>
      <c r="D404" s="30"/>
      <c r="E404" s="28" t="s">
        <v>50</v>
      </c>
      <c r="F404" s="30">
        <v>2</v>
      </c>
      <c r="G404" s="30">
        <v>1</v>
      </c>
      <c r="H404" s="29">
        <v>353.9</v>
      </c>
      <c r="I404" s="29">
        <v>326.3</v>
      </c>
      <c r="J404" s="29">
        <v>47.7</v>
      </c>
      <c r="K404" s="29">
        <v>8</v>
      </c>
      <c r="L404" s="31">
        <v>1887000</v>
      </c>
      <c r="M404" s="31">
        <v>0</v>
      </c>
      <c r="N404" s="31">
        <v>0</v>
      </c>
      <c r="O404" s="31">
        <v>1887000</v>
      </c>
      <c r="P404" s="57">
        <f t="shared" si="6"/>
        <v>5783.0217591173769</v>
      </c>
      <c r="Q404" s="30">
        <v>11111.76</v>
      </c>
      <c r="R404" s="30">
        <v>2018</v>
      </c>
    </row>
    <row r="405" spans="1:18" ht="24.95" customHeight="1" x14ac:dyDescent="0.2">
      <c r="A405" s="30">
        <v>357</v>
      </c>
      <c r="B405" s="28" t="s">
        <v>461</v>
      </c>
      <c r="C405" s="30">
        <v>1967</v>
      </c>
      <c r="D405" s="30"/>
      <c r="E405" s="28" t="s">
        <v>50</v>
      </c>
      <c r="F405" s="30">
        <v>2</v>
      </c>
      <c r="G405" s="30">
        <v>1</v>
      </c>
      <c r="H405" s="29">
        <v>355.5</v>
      </c>
      <c r="I405" s="29">
        <v>328.7</v>
      </c>
      <c r="J405" s="29">
        <v>124.9</v>
      </c>
      <c r="K405" s="29">
        <v>8</v>
      </c>
      <c r="L405" s="31">
        <v>1900000</v>
      </c>
      <c r="M405" s="31">
        <v>0</v>
      </c>
      <c r="N405" s="31">
        <v>0</v>
      </c>
      <c r="O405" s="31">
        <v>1900000</v>
      </c>
      <c r="P405" s="57">
        <f t="shared" si="6"/>
        <v>5780.346820809249</v>
      </c>
      <c r="Q405" s="30">
        <v>11111.76</v>
      </c>
      <c r="R405" s="30">
        <v>2018</v>
      </c>
    </row>
    <row r="406" spans="1:18" ht="24.95" customHeight="1" x14ac:dyDescent="0.2">
      <c r="A406" s="30">
        <v>358</v>
      </c>
      <c r="B406" s="28" t="s">
        <v>462</v>
      </c>
      <c r="C406" s="30">
        <v>1968</v>
      </c>
      <c r="D406" s="30"/>
      <c r="E406" s="28" t="s">
        <v>50</v>
      </c>
      <c r="F406" s="30">
        <v>2</v>
      </c>
      <c r="G406" s="30">
        <v>1</v>
      </c>
      <c r="H406" s="29">
        <v>353.1</v>
      </c>
      <c r="I406" s="29">
        <v>324.7</v>
      </c>
      <c r="J406" s="29">
        <v>112.7</v>
      </c>
      <c r="K406" s="29">
        <v>8</v>
      </c>
      <c r="L406" s="31">
        <v>1878000</v>
      </c>
      <c r="M406" s="31">
        <v>0</v>
      </c>
      <c r="N406" s="31">
        <v>0</v>
      </c>
      <c r="O406" s="31">
        <v>1878000</v>
      </c>
      <c r="P406" s="57">
        <f t="shared" si="6"/>
        <v>5783.8004311672312</v>
      </c>
      <c r="Q406" s="30">
        <v>11111.76</v>
      </c>
      <c r="R406" s="30">
        <v>2018</v>
      </c>
    </row>
    <row r="407" spans="1:18" ht="24.95" customHeight="1" x14ac:dyDescent="0.2">
      <c r="A407" s="30">
        <v>359</v>
      </c>
      <c r="B407" s="28" t="s">
        <v>463</v>
      </c>
      <c r="C407" s="30">
        <v>1968</v>
      </c>
      <c r="D407" s="30"/>
      <c r="E407" s="28" t="s">
        <v>50</v>
      </c>
      <c r="F407" s="30">
        <v>2</v>
      </c>
      <c r="G407" s="30">
        <v>1</v>
      </c>
      <c r="H407" s="29">
        <v>356.2</v>
      </c>
      <c r="I407" s="29">
        <v>329.2</v>
      </c>
      <c r="J407" s="29">
        <v>0</v>
      </c>
      <c r="K407" s="29">
        <v>8</v>
      </c>
      <c r="L407" s="31">
        <v>1904000</v>
      </c>
      <c r="M407" s="31">
        <v>0</v>
      </c>
      <c r="N407" s="31">
        <v>0</v>
      </c>
      <c r="O407" s="31">
        <v>1904000</v>
      </c>
      <c r="P407" s="57">
        <f t="shared" si="6"/>
        <v>5783.7181044957479</v>
      </c>
      <c r="Q407" s="30">
        <v>11111.76</v>
      </c>
      <c r="R407" s="30">
        <v>2018</v>
      </c>
    </row>
    <row r="408" spans="1:18" ht="24.95" customHeight="1" x14ac:dyDescent="0.2">
      <c r="A408" s="30">
        <v>360</v>
      </c>
      <c r="B408" s="28" t="s">
        <v>464</v>
      </c>
      <c r="C408" s="30">
        <v>1966</v>
      </c>
      <c r="D408" s="30"/>
      <c r="E408" s="28" t="s">
        <v>50</v>
      </c>
      <c r="F408" s="30">
        <v>2</v>
      </c>
      <c r="G408" s="30">
        <v>1</v>
      </c>
      <c r="H408" s="29">
        <v>356.1</v>
      </c>
      <c r="I408" s="29">
        <v>324.3</v>
      </c>
      <c r="J408" s="29">
        <v>0</v>
      </c>
      <c r="K408" s="29">
        <v>8</v>
      </c>
      <c r="L408" s="31">
        <v>1876000</v>
      </c>
      <c r="M408" s="31">
        <v>0</v>
      </c>
      <c r="N408" s="31">
        <v>0</v>
      </c>
      <c r="O408" s="31">
        <v>1876000</v>
      </c>
      <c r="P408" s="57">
        <f t="shared" si="6"/>
        <v>5784.7671908726488</v>
      </c>
      <c r="Q408" s="30">
        <v>11111.76</v>
      </c>
      <c r="R408" s="30">
        <v>2018</v>
      </c>
    </row>
    <row r="409" spans="1:18" ht="24.95" customHeight="1" x14ac:dyDescent="0.2">
      <c r="A409" s="30">
        <v>361</v>
      </c>
      <c r="B409" s="28" t="s">
        <v>467</v>
      </c>
      <c r="C409" s="30">
        <v>1968</v>
      </c>
      <c r="D409" s="30"/>
      <c r="E409" s="28" t="s">
        <v>50</v>
      </c>
      <c r="F409" s="30">
        <v>2</v>
      </c>
      <c r="G409" s="30">
        <v>1</v>
      </c>
      <c r="H409" s="29">
        <v>359</v>
      </c>
      <c r="I409" s="29">
        <v>332.5</v>
      </c>
      <c r="J409" s="29">
        <v>89</v>
      </c>
      <c r="K409" s="29">
        <v>8</v>
      </c>
      <c r="L409" s="31">
        <v>1923000</v>
      </c>
      <c r="M409" s="31">
        <v>0</v>
      </c>
      <c r="N409" s="31">
        <v>0</v>
      </c>
      <c r="O409" s="31">
        <v>1923000</v>
      </c>
      <c r="P409" s="57">
        <f t="shared" si="6"/>
        <v>5783.458646616541</v>
      </c>
      <c r="Q409" s="30">
        <v>11111.76</v>
      </c>
      <c r="R409" s="30">
        <v>2018</v>
      </c>
    </row>
    <row r="410" spans="1:18" ht="24.95" customHeight="1" x14ac:dyDescent="0.2">
      <c r="A410" s="30">
        <v>362</v>
      </c>
      <c r="B410" s="28" t="s">
        <v>468</v>
      </c>
      <c r="C410" s="30">
        <v>1969</v>
      </c>
      <c r="D410" s="30"/>
      <c r="E410" s="28" t="s">
        <v>82</v>
      </c>
      <c r="F410" s="30">
        <v>2</v>
      </c>
      <c r="G410" s="30">
        <v>1</v>
      </c>
      <c r="H410" s="29">
        <v>348.8</v>
      </c>
      <c r="I410" s="29">
        <v>319.5</v>
      </c>
      <c r="J410" s="29">
        <v>184.1</v>
      </c>
      <c r="K410" s="29">
        <v>10</v>
      </c>
      <c r="L410" s="31">
        <v>1848000</v>
      </c>
      <c r="M410" s="31">
        <v>0</v>
      </c>
      <c r="N410" s="31">
        <v>0</v>
      </c>
      <c r="O410" s="31">
        <v>1848000</v>
      </c>
      <c r="P410" s="57">
        <f t="shared" si="6"/>
        <v>5784.0375586854461</v>
      </c>
      <c r="Q410" s="30">
        <v>11111.76</v>
      </c>
      <c r="R410" s="30">
        <v>2018</v>
      </c>
    </row>
    <row r="411" spans="1:18" ht="24.95" customHeight="1" x14ac:dyDescent="0.2">
      <c r="A411" s="30">
        <v>363</v>
      </c>
      <c r="B411" s="28" t="s">
        <v>469</v>
      </c>
      <c r="C411" s="30">
        <v>1967</v>
      </c>
      <c r="D411" s="30"/>
      <c r="E411" s="28" t="s">
        <v>50</v>
      </c>
      <c r="F411" s="30">
        <v>2</v>
      </c>
      <c r="G411" s="30">
        <v>3</v>
      </c>
      <c r="H411" s="29">
        <v>571.5</v>
      </c>
      <c r="I411" s="29">
        <v>511</v>
      </c>
      <c r="J411" s="29">
        <v>190.6</v>
      </c>
      <c r="K411" s="29">
        <v>12</v>
      </c>
      <c r="L411" s="31">
        <v>2955500</v>
      </c>
      <c r="M411" s="31">
        <v>0</v>
      </c>
      <c r="N411" s="31">
        <v>0</v>
      </c>
      <c r="O411" s="31">
        <v>2955500</v>
      </c>
      <c r="P411" s="57">
        <f t="shared" si="6"/>
        <v>5783.757338551859</v>
      </c>
      <c r="Q411" s="30">
        <v>11111.76</v>
      </c>
      <c r="R411" s="30">
        <v>2018</v>
      </c>
    </row>
    <row r="412" spans="1:18" ht="24.95" customHeight="1" x14ac:dyDescent="0.2">
      <c r="A412" s="30">
        <v>364</v>
      </c>
      <c r="B412" s="28" t="s">
        <v>465</v>
      </c>
      <c r="C412" s="30">
        <v>1965</v>
      </c>
      <c r="D412" s="30"/>
      <c r="E412" s="28" t="s">
        <v>50</v>
      </c>
      <c r="F412" s="30">
        <v>2</v>
      </c>
      <c r="G412" s="30">
        <v>1</v>
      </c>
      <c r="H412" s="29">
        <v>350.4</v>
      </c>
      <c r="I412" s="29">
        <v>318.60000000000002</v>
      </c>
      <c r="J412" s="29">
        <v>0</v>
      </c>
      <c r="K412" s="29">
        <v>8</v>
      </c>
      <c r="L412" s="31">
        <v>1843000</v>
      </c>
      <c r="M412" s="31">
        <v>0</v>
      </c>
      <c r="N412" s="31">
        <v>0</v>
      </c>
      <c r="O412" s="31">
        <v>1843000</v>
      </c>
      <c r="P412" s="57">
        <f t="shared" si="6"/>
        <v>5784.6829880728183</v>
      </c>
      <c r="Q412" s="30">
        <v>11111.76</v>
      </c>
      <c r="R412" s="30">
        <v>2018</v>
      </c>
    </row>
    <row r="413" spans="1:18" ht="24.95" customHeight="1" x14ac:dyDescent="0.2">
      <c r="A413" s="30">
        <v>365</v>
      </c>
      <c r="B413" s="28" t="s">
        <v>466</v>
      </c>
      <c r="C413" s="30">
        <v>1966</v>
      </c>
      <c r="D413" s="30"/>
      <c r="E413" s="28" t="s">
        <v>50</v>
      </c>
      <c r="F413" s="30">
        <v>2</v>
      </c>
      <c r="G413" s="30">
        <v>1</v>
      </c>
      <c r="H413" s="29">
        <v>349.5</v>
      </c>
      <c r="I413" s="29">
        <v>324.5</v>
      </c>
      <c r="J413" s="29">
        <v>0</v>
      </c>
      <c r="K413" s="29">
        <v>8</v>
      </c>
      <c r="L413" s="31">
        <v>1878000</v>
      </c>
      <c r="M413" s="31">
        <v>0</v>
      </c>
      <c r="N413" s="31">
        <v>0</v>
      </c>
      <c r="O413" s="31">
        <v>1878000</v>
      </c>
      <c r="P413" s="57">
        <f t="shared" si="6"/>
        <v>5787.3651771956856</v>
      </c>
      <c r="Q413" s="30">
        <v>11111.76</v>
      </c>
      <c r="R413" s="30">
        <v>2018</v>
      </c>
    </row>
    <row r="414" spans="1:18" s="35" customFormat="1" ht="12.75" customHeight="1" x14ac:dyDescent="0.2">
      <c r="A414" s="97" t="s">
        <v>776</v>
      </c>
      <c r="B414" s="97"/>
      <c r="C414" s="67" t="s">
        <v>470</v>
      </c>
      <c r="D414" s="67"/>
      <c r="E414" s="68"/>
      <c r="F414" s="67"/>
      <c r="G414" s="67"/>
      <c r="H414" s="50">
        <v>9350.2199999999993</v>
      </c>
      <c r="I414" s="50">
        <v>8444.61</v>
      </c>
      <c r="J414" s="50">
        <v>3341.0999999999995</v>
      </c>
      <c r="K414" s="50">
        <v>180</v>
      </c>
      <c r="L414" s="15">
        <v>41723673</v>
      </c>
      <c r="M414" s="83"/>
      <c r="N414" s="83"/>
      <c r="O414" s="15">
        <v>41723673</v>
      </c>
      <c r="P414" s="77"/>
      <c r="Q414" s="80"/>
      <c r="R414" s="67"/>
    </row>
    <row r="415" spans="1:18" s="27" customFormat="1" ht="24.95" customHeight="1" x14ac:dyDescent="0.2">
      <c r="A415" s="30">
        <v>366</v>
      </c>
      <c r="B415" s="28" t="s">
        <v>639</v>
      </c>
      <c r="C415" s="30">
        <v>1957</v>
      </c>
      <c r="D415" s="30"/>
      <c r="E415" s="28" t="s">
        <v>52</v>
      </c>
      <c r="F415" s="30">
        <v>2</v>
      </c>
      <c r="G415" s="30">
        <v>1</v>
      </c>
      <c r="H415" s="29">
        <v>284</v>
      </c>
      <c r="I415" s="29">
        <v>238</v>
      </c>
      <c r="J415" s="29">
        <v>0</v>
      </c>
      <c r="K415" s="29">
        <v>6</v>
      </c>
      <c r="L415" s="31">
        <v>1377000</v>
      </c>
      <c r="M415" s="31">
        <v>0</v>
      </c>
      <c r="N415" s="31">
        <v>0</v>
      </c>
      <c r="O415" s="31">
        <v>1377000</v>
      </c>
      <c r="P415" s="57">
        <f t="shared" ref="P415:P477" si="7">L415/I415</f>
        <v>5785.7142857142853</v>
      </c>
      <c r="Q415" s="30">
        <v>11111.76</v>
      </c>
      <c r="R415" s="30">
        <v>2019</v>
      </c>
    </row>
    <row r="416" spans="1:18" s="27" customFormat="1" ht="24.95" customHeight="1" x14ac:dyDescent="0.2">
      <c r="A416" s="30">
        <v>367</v>
      </c>
      <c r="B416" s="28" t="s">
        <v>648</v>
      </c>
      <c r="C416" s="30">
        <v>1958</v>
      </c>
      <c r="D416" s="30">
        <v>1985</v>
      </c>
      <c r="E416" s="28" t="s">
        <v>50</v>
      </c>
      <c r="F416" s="30">
        <v>2</v>
      </c>
      <c r="G416" s="30">
        <v>1</v>
      </c>
      <c r="H416" s="29">
        <v>412</v>
      </c>
      <c r="I416" s="29">
        <v>371.6</v>
      </c>
      <c r="J416" s="29">
        <v>185.9</v>
      </c>
      <c r="K416" s="29">
        <v>10</v>
      </c>
      <c r="L416" s="31">
        <v>2150000</v>
      </c>
      <c r="M416" s="31">
        <v>0</v>
      </c>
      <c r="N416" s="31">
        <v>0</v>
      </c>
      <c r="O416" s="31">
        <v>2150000</v>
      </c>
      <c r="P416" s="57">
        <f t="shared" si="7"/>
        <v>5785.7911733046285</v>
      </c>
      <c r="Q416" s="30">
        <v>11111.76</v>
      </c>
      <c r="R416" s="30">
        <v>2019</v>
      </c>
    </row>
    <row r="417" spans="1:18" s="27" customFormat="1" ht="24.95" customHeight="1" x14ac:dyDescent="0.2">
      <c r="A417" s="30">
        <v>368</v>
      </c>
      <c r="B417" s="28" t="s">
        <v>640</v>
      </c>
      <c r="C417" s="30">
        <v>1956</v>
      </c>
      <c r="D417" s="30">
        <v>1974</v>
      </c>
      <c r="E417" s="28" t="s">
        <v>50</v>
      </c>
      <c r="F417" s="30">
        <v>2</v>
      </c>
      <c r="G417" s="30">
        <v>1</v>
      </c>
      <c r="H417" s="29">
        <v>432.6</v>
      </c>
      <c r="I417" s="29">
        <v>392.6</v>
      </c>
      <c r="J417" s="29">
        <v>208.5</v>
      </c>
      <c r="K417" s="29">
        <v>9</v>
      </c>
      <c r="L417" s="31">
        <v>2270600</v>
      </c>
      <c r="M417" s="31">
        <v>0</v>
      </c>
      <c r="N417" s="31">
        <v>0</v>
      </c>
      <c r="O417" s="31">
        <v>2270600</v>
      </c>
      <c r="P417" s="57">
        <f t="shared" si="7"/>
        <v>5783.4946510443197</v>
      </c>
      <c r="Q417" s="30">
        <v>11111.76</v>
      </c>
      <c r="R417" s="30">
        <v>2019</v>
      </c>
    </row>
    <row r="418" spans="1:18" s="27" customFormat="1" ht="24.95" customHeight="1" x14ac:dyDescent="0.2">
      <c r="A418" s="30">
        <v>369</v>
      </c>
      <c r="B418" s="28" t="s">
        <v>649</v>
      </c>
      <c r="C418" s="30" t="s">
        <v>57</v>
      </c>
      <c r="D418" s="30"/>
      <c r="E418" s="28" t="s">
        <v>52</v>
      </c>
      <c r="F418" s="30">
        <v>3</v>
      </c>
      <c r="G418" s="30">
        <v>2</v>
      </c>
      <c r="H418" s="29">
        <v>389</v>
      </c>
      <c r="I418" s="29">
        <v>312.5</v>
      </c>
      <c r="J418" s="29">
        <v>208.7</v>
      </c>
      <c r="K418" s="29">
        <v>6</v>
      </c>
      <c r="L418" s="31">
        <v>1808000</v>
      </c>
      <c r="M418" s="31">
        <v>0</v>
      </c>
      <c r="N418" s="31">
        <v>0</v>
      </c>
      <c r="O418" s="31">
        <v>1808000</v>
      </c>
      <c r="P418" s="57">
        <f t="shared" si="7"/>
        <v>5785.6</v>
      </c>
      <c r="Q418" s="30">
        <v>11111.76</v>
      </c>
      <c r="R418" s="30">
        <v>2019</v>
      </c>
    </row>
    <row r="419" spans="1:18" s="27" customFormat="1" ht="24.95" customHeight="1" x14ac:dyDescent="0.2">
      <c r="A419" s="30">
        <v>370</v>
      </c>
      <c r="B419" s="28" t="s">
        <v>650</v>
      </c>
      <c r="C419" s="30" t="s">
        <v>122</v>
      </c>
      <c r="D419" s="30"/>
      <c r="E419" s="28" t="s">
        <v>82</v>
      </c>
      <c r="F419" s="30">
        <v>2</v>
      </c>
      <c r="G419" s="30">
        <v>2</v>
      </c>
      <c r="H419" s="29">
        <v>386.6</v>
      </c>
      <c r="I419" s="29">
        <v>312</v>
      </c>
      <c r="J419" s="29">
        <v>0</v>
      </c>
      <c r="K419" s="29">
        <v>8</v>
      </c>
      <c r="L419" s="31">
        <v>1805000</v>
      </c>
      <c r="M419" s="31">
        <v>0</v>
      </c>
      <c r="N419" s="31">
        <v>0</v>
      </c>
      <c r="O419" s="31">
        <v>1805000</v>
      </c>
      <c r="P419" s="57">
        <f t="shared" si="7"/>
        <v>5785.2564102564102</v>
      </c>
      <c r="Q419" s="30">
        <v>11111.76</v>
      </c>
      <c r="R419" s="30">
        <v>2019</v>
      </c>
    </row>
    <row r="420" spans="1:18" s="27" customFormat="1" ht="24.95" customHeight="1" x14ac:dyDescent="0.2">
      <c r="A420" s="30">
        <v>371</v>
      </c>
      <c r="B420" s="28" t="s">
        <v>651</v>
      </c>
      <c r="C420" s="30">
        <v>1949</v>
      </c>
      <c r="D420" s="30"/>
      <c r="E420" s="28" t="s">
        <v>82</v>
      </c>
      <c r="F420" s="30">
        <v>2</v>
      </c>
      <c r="G420" s="30">
        <v>1</v>
      </c>
      <c r="H420" s="29">
        <v>314</v>
      </c>
      <c r="I420" s="29">
        <v>279.20999999999998</v>
      </c>
      <c r="J420" s="29">
        <v>279.20999999999998</v>
      </c>
      <c r="K420" s="29">
        <v>8</v>
      </c>
      <c r="L420" s="31">
        <v>1615000</v>
      </c>
      <c r="M420" s="31">
        <v>0</v>
      </c>
      <c r="N420" s="31">
        <v>0</v>
      </c>
      <c r="O420" s="31">
        <v>1615000</v>
      </c>
      <c r="P420" s="57">
        <f t="shared" si="7"/>
        <v>5784.1767844991227</v>
      </c>
      <c r="Q420" s="30">
        <v>11111.76</v>
      </c>
      <c r="R420" s="30">
        <v>2019</v>
      </c>
    </row>
    <row r="421" spans="1:18" s="27" customFormat="1" ht="24.95" customHeight="1" x14ac:dyDescent="0.2">
      <c r="A421" s="30">
        <v>372</v>
      </c>
      <c r="B421" s="28" t="s">
        <v>652</v>
      </c>
      <c r="C421" s="30">
        <v>1948</v>
      </c>
      <c r="D421" s="30"/>
      <c r="E421" s="28" t="s">
        <v>52</v>
      </c>
      <c r="F421" s="30">
        <v>2</v>
      </c>
      <c r="G421" s="30">
        <v>1</v>
      </c>
      <c r="H421" s="29">
        <v>275.5</v>
      </c>
      <c r="I421" s="29">
        <v>248</v>
      </c>
      <c r="J421" s="29">
        <v>90.7</v>
      </c>
      <c r="K421" s="29">
        <v>9</v>
      </c>
      <c r="L421" s="31">
        <v>1435000</v>
      </c>
      <c r="M421" s="31">
        <v>0</v>
      </c>
      <c r="N421" s="31">
        <v>0</v>
      </c>
      <c r="O421" s="31">
        <v>1435000</v>
      </c>
      <c r="P421" s="57">
        <f t="shared" si="7"/>
        <v>5786.2903225806449</v>
      </c>
      <c r="Q421" s="30">
        <v>11111.76</v>
      </c>
      <c r="R421" s="30">
        <v>2019</v>
      </c>
    </row>
    <row r="422" spans="1:18" s="27" customFormat="1" ht="24.95" customHeight="1" x14ac:dyDescent="0.2">
      <c r="A422" s="30">
        <v>373</v>
      </c>
      <c r="B422" s="28" t="s">
        <v>653</v>
      </c>
      <c r="C422" s="30">
        <v>1940</v>
      </c>
      <c r="D422" s="30">
        <v>1988</v>
      </c>
      <c r="E422" s="28" t="s">
        <v>50</v>
      </c>
      <c r="F422" s="30">
        <v>2</v>
      </c>
      <c r="G422" s="30">
        <v>2</v>
      </c>
      <c r="H422" s="29">
        <v>472.1</v>
      </c>
      <c r="I422" s="29">
        <v>419.3</v>
      </c>
      <c r="J422" s="29">
        <v>261.7</v>
      </c>
      <c r="K422" s="29">
        <v>8</v>
      </c>
      <c r="L422" s="31">
        <v>2425000</v>
      </c>
      <c r="M422" s="31">
        <v>0</v>
      </c>
      <c r="N422" s="31">
        <v>0</v>
      </c>
      <c r="O422" s="31">
        <v>2425000</v>
      </c>
      <c r="P422" s="57">
        <f t="shared" si="7"/>
        <v>5783.4486048175531</v>
      </c>
      <c r="Q422" s="30">
        <v>11111.76</v>
      </c>
      <c r="R422" s="30">
        <v>2019</v>
      </c>
    </row>
    <row r="423" spans="1:18" s="27" customFormat="1" ht="24.95" customHeight="1" x14ac:dyDescent="0.2">
      <c r="A423" s="30">
        <v>374</v>
      </c>
      <c r="B423" s="28" t="s">
        <v>656</v>
      </c>
      <c r="C423" s="30">
        <v>1956</v>
      </c>
      <c r="D423" s="30"/>
      <c r="E423" s="28" t="s">
        <v>50</v>
      </c>
      <c r="F423" s="30">
        <v>2</v>
      </c>
      <c r="G423" s="30">
        <v>1</v>
      </c>
      <c r="H423" s="29">
        <v>424.18</v>
      </c>
      <c r="I423" s="29">
        <v>392</v>
      </c>
      <c r="J423" s="29">
        <v>348.3</v>
      </c>
      <c r="K423" s="29">
        <v>8</v>
      </c>
      <c r="L423" s="31">
        <v>2268000</v>
      </c>
      <c r="M423" s="31">
        <v>0</v>
      </c>
      <c r="N423" s="31">
        <v>0</v>
      </c>
      <c r="O423" s="31">
        <v>2268000</v>
      </c>
      <c r="P423" s="57">
        <f t="shared" si="7"/>
        <v>5785.7142857142853</v>
      </c>
      <c r="Q423" s="30">
        <v>11111.76</v>
      </c>
      <c r="R423" s="30">
        <v>2019</v>
      </c>
    </row>
    <row r="424" spans="1:18" s="27" customFormat="1" ht="24.95" customHeight="1" x14ac:dyDescent="0.2">
      <c r="A424" s="30">
        <v>375</v>
      </c>
      <c r="B424" s="28" t="s">
        <v>641</v>
      </c>
      <c r="C424" s="30">
        <v>1956</v>
      </c>
      <c r="D424" s="30">
        <v>1980</v>
      </c>
      <c r="E424" s="28" t="s">
        <v>50</v>
      </c>
      <c r="F424" s="30">
        <v>2</v>
      </c>
      <c r="G424" s="30">
        <v>1</v>
      </c>
      <c r="H424" s="29">
        <v>363.1</v>
      </c>
      <c r="I424" s="29">
        <v>332.3</v>
      </c>
      <c r="J424" s="29">
        <v>332.3</v>
      </c>
      <c r="K424" s="29">
        <v>8</v>
      </c>
      <c r="L424" s="31">
        <v>1922000</v>
      </c>
      <c r="M424" s="31">
        <v>0</v>
      </c>
      <c r="N424" s="31">
        <v>0</v>
      </c>
      <c r="O424" s="31">
        <v>1922000</v>
      </c>
      <c r="P424" s="57">
        <f t="shared" si="7"/>
        <v>5783.930183569064</v>
      </c>
      <c r="Q424" s="30">
        <v>11111.76</v>
      </c>
      <c r="R424" s="30">
        <v>2019</v>
      </c>
    </row>
    <row r="425" spans="1:18" s="27" customFormat="1" ht="24.95" customHeight="1" x14ac:dyDescent="0.2">
      <c r="A425" s="30">
        <v>376</v>
      </c>
      <c r="B425" s="28" t="s">
        <v>642</v>
      </c>
      <c r="C425" s="30">
        <v>1946</v>
      </c>
      <c r="D425" s="30"/>
      <c r="E425" s="28" t="s">
        <v>52</v>
      </c>
      <c r="F425" s="30">
        <v>1</v>
      </c>
      <c r="G425" s="30">
        <v>1</v>
      </c>
      <c r="H425" s="29">
        <v>226.56</v>
      </c>
      <c r="I425" s="29">
        <v>199.3</v>
      </c>
      <c r="J425" s="29">
        <v>108.66</v>
      </c>
      <c r="K425" s="29">
        <v>6</v>
      </c>
      <c r="L425" s="31">
        <v>1153000</v>
      </c>
      <c r="M425" s="31">
        <v>0</v>
      </c>
      <c r="N425" s="31">
        <v>0</v>
      </c>
      <c r="O425" s="31">
        <v>1153000</v>
      </c>
      <c r="P425" s="57">
        <f t="shared" si="7"/>
        <v>5785.2483692925234</v>
      </c>
      <c r="Q425" s="30">
        <v>11111.76</v>
      </c>
      <c r="R425" s="30">
        <v>2019</v>
      </c>
    </row>
    <row r="426" spans="1:18" ht="24.95" customHeight="1" x14ac:dyDescent="0.2">
      <c r="A426" s="30">
        <v>377</v>
      </c>
      <c r="B426" s="28" t="s">
        <v>654</v>
      </c>
      <c r="C426" s="30">
        <v>1947</v>
      </c>
      <c r="D426" s="30"/>
      <c r="E426" s="28" t="s">
        <v>82</v>
      </c>
      <c r="F426" s="30">
        <v>2</v>
      </c>
      <c r="G426" s="30">
        <v>1</v>
      </c>
      <c r="H426" s="29">
        <v>461.2</v>
      </c>
      <c r="I426" s="29">
        <v>426.4</v>
      </c>
      <c r="J426" s="29">
        <v>426.4</v>
      </c>
      <c r="K426" s="29">
        <v>10</v>
      </c>
      <c r="L426" s="31">
        <v>2467000</v>
      </c>
      <c r="M426" s="31">
        <v>0</v>
      </c>
      <c r="N426" s="31">
        <v>0</v>
      </c>
      <c r="O426" s="31">
        <v>2467000</v>
      </c>
      <c r="P426" s="57">
        <f t="shared" si="7"/>
        <v>5785.6472795497193</v>
      </c>
      <c r="Q426" s="30">
        <v>11111.76</v>
      </c>
      <c r="R426" s="30">
        <v>2019</v>
      </c>
    </row>
    <row r="427" spans="1:18" ht="24.95" customHeight="1" x14ac:dyDescent="0.2">
      <c r="A427" s="30">
        <v>378</v>
      </c>
      <c r="B427" s="28" t="s">
        <v>643</v>
      </c>
      <c r="C427" s="30">
        <v>1952</v>
      </c>
      <c r="D427" s="30">
        <v>1974</v>
      </c>
      <c r="E427" s="28" t="s">
        <v>50</v>
      </c>
      <c r="F427" s="30">
        <v>2</v>
      </c>
      <c r="G427" s="30">
        <v>1</v>
      </c>
      <c r="H427" s="29">
        <v>447</v>
      </c>
      <c r="I427" s="29">
        <v>412</v>
      </c>
      <c r="J427" s="29">
        <v>316.3</v>
      </c>
      <c r="K427" s="29">
        <v>9</v>
      </c>
      <c r="L427" s="31">
        <v>2383000</v>
      </c>
      <c r="M427" s="31">
        <v>0</v>
      </c>
      <c r="N427" s="31">
        <v>0</v>
      </c>
      <c r="O427" s="31">
        <v>2383000</v>
      </c>
      <c r="P427" s="57">
        <f t="shared" si="7"/>
        <v>5783.980582524272</v>
      </c>
      <c r="Q427" s="30">
        <v>11111.76</v>
      </c>
      <c r="R427" s="30">
        <v>2019</v>
      </c>
    </row>
    <row r="428" spans="1:18" ht="24.95" customHeight="1" x14ac:dyDescent="0.2">
      <c r="A428" s="30">
        <v>379</v>
      </c>
      <c r="B428" s="28" t="s">
        <v>644</v>
      </c>
      <c r="C428" s="30">
        <v>1953</v>
      </c>
      <c r="D428" s="30"/>
      <c r="E428" s="28" t="s">
        <v>50</v>
      </c>
      <c r="F428" s="30">
        <v>2</v>
      </c>
      <c r="G428" s="30">
        <v>2</v>
      </c>
      <c r="H428" s="29">
        <v>429.7</v>
      </c>
      <c r="I428" s="29">
        <v>383.7</v>
      </c>
      <c r="J428" s="29">
        <v>287.8</v>
      </c>
      <c r="K428" s="29">
        <v>8</v>
      </c>
      <c r="L428" s="31">
        <v>2219200</v>
      </c>
      <c r="M428" s="31">
        <v>0</v>
      </c>
      <c r="N428" s="31">
        <v>0</v>
      </c>
      <c r="O428" s="31">
        <v>2219200</v>
      </c>
      <c r="P428" s="57">
        <f t="shared" si="7"/>
        <v>5783.6851707062815</v>
      </c>
      <c r="Q428" s="30">
        <v>11111.76</v>
      </c>
      <c r="R428" s="30">
        <v>2019</v>
      </c>
    </row>
    <row r="429" spans="1:18" ht="24.95" customHeight="1" x14ac:dyDescent="0.2">
      <c r="A429" s="30">
        <v>380</v>
      </c>
      <c r="B429" s="28" t="s">
        <v>655</v>
      </c>
      <c r="C429" s="30">
        <v>1950</v>
      </c>
      <c r="D429" s="30"/>
      <c r="E429" s="28" t="s">
        <v>73</v>
      </c>
      <c r="F429" s="30">
        <v>2</v>
      </c>
      <c r="G429" s="30">
        <v>1</v>
      </c>
      <c r="H429" s="29">
        <v>423.46</v>
      </c>
      <c r="I429" s="29">
        <v>393</v>
      </c>
      <c r="J429" s="29">
        <v>349.2</v>
      </c>
      <c r="K429" s="29">
        <v>8</v>
      </c>
      <c r="L429" s="31">
        <v>2273000</v>
      </c>
      <c r="M429" s="31">
        <v>0</v>
      </c>
      <c r="N429" s="31">
        <v>0</v>
      </c>
      <c r="O429" s="31">
        <v>2273000</v>
      </c>
      <c r="P429" s="57">
        <f t="shared" si="7"/>
        <v>5783.715012722646</v>
      </c>
      <c r="Q429" s="30">
        <v>12662.8</v>
      </c>
      <c r="R429" s="30">
        <v>2019</v>
      </c>
    </row>
    <row r="430" spans="1:18" ht="24.95" customHeight="1" x14ac:dyDescent="0.2">
      <c r="A430" s="30">
        <v>381</v>
      </c>
      <c r="B430" s="28" t="s">
        <v>645</v>
      </c>
      <c r="C430" s="30">
        <v>1960</v>
      </c>
      <c r="D430" s="30">
        <v>1986</v>
      </c>
      <c r="E430" s="28" t="s">
        <v>52</v>
      </c>
      <c r="F430" s="30">
        <v>1</v>
      </c>
      <c r="G430" s="30">
        <v>2</v>
      </c>
      <c r="H430" s="29">
        <v>369.6</v>
      </c>
      <c r="I430" s="29">
        <v>340.8</v>
      </c>
      <c r="J430" s="29">
        <v>150.9</v>
      </c>
      <c r="K430" s="29">
        <v>9</v>
      </c>
      <c r="L430" s="31">
        <v>1971000</v>
      </c>
      <c r="M430" s="31">
        <v>0</v>
      </c>
      <c r="N430" s="31">
        <v>0</v>
      </c>
      <c r="O430" s="31">
        <v>1971000</v>
      </c>
      <c r="P430" s="57">
        <f t="shared" si="7"/>
        <v>5783.4507042253517</v>
      </c>
      <c r="Q430" s="30">
        <v>11111.76</v>
      </c>
      <c r="R430" s="30">
        <v>2019</v>
      </c>
    </row>
    <row r="431" spans="1:18" ht="24.95" customHeight="1" x14ac:dyDescent="0.2">
      <c r="A431" s="30">
        <v>382</v>
      </c>
      <c r="B431" s="28" t="s">
        <v>646</v>
      </c>
      <c r="C431" s="30" t="s">
        <v>647</v>
      </c>
      <c r="D431" s="30"/>
      <c r="E431" s="28" t="s">
        <v>82</v>
      </c>
      <c r="F431" s="30">
        <v>2</v>
      </c>
      <c r="G431" s="30">
        <v>1</v>
      </c>
      <c r="H431" s="29">
        <v>431.8</v>
      </c>
      <c r="I431" s="29">
        <v>399.12</v>
      </c>
      <c r="J431" s="29">
        <v>263.64999999999998</v>
      </c>
      <c r="K431" s="29">
        <v>8</v>
      </c>
      <c r="L431" s="31">
        <v>2308400</v>
      </c>
      <c r="M431" s="31">
        <v>0</v>
      </c>
      <c r="N431" s="31">
        <v>0</v>
      </c>
      <c r="O431" s="31">
        <v>2308400</v>
      </c>
      <c r="P431" s="57">
        <f t="shared" si="7"/>
        <v>5783.7241932250954</v>
      </c>
      <c r="Q431" s="30">
        <v>11111.76</v>
      </c>
      <c r="R431" s="30">
        <v>2019</v>
      </c>
    </row>
    <row r="432" spans="1:18" s="35" customFormat="1" ht="12.75" customHeight="1" x14ac:dyDescent="0.2">
      <c r="A432" s="97" t="s">
        <v>777</v>
      </c>
      <c r="B432" s="97"/>
      <c r="C432" s="67" t="s">
        <v>660</v>
      </c>
      <c r="D432" s="67"/>
      <c r="E432" s="68"/>
      <c r="F432" s="67"/>
      <c r="G432" s="67"/>
      <c r="H432" s="50">
        <v>6542.4</v>
      </c>
      <c r="I432" s="50">
        <v>5851.8300000000008</v>
      </c>
      <c r="J432" s="50">
        <v>3818.2200000000003</v>
      </c>
      <c r="K432" s="50">
        <v>138</v>
      </c>
      <c r="L432" s="15">
        <v>33850200</v>
      </c>
      <c r="M432" s="83"/>
      <c r="N432" s="83"/>
      <c r="O432" s="15">
        <v>33850200</v>
      </c>
      <c r="P432" s="77"/>
      <c r="Q432" s="81"/>
      <c r="R432" s="67"/>
    </row>
    <row r="433" spans="1:18" s="41" customFormat="1" ht="13.35" customHeight="1" x14ac:dyDescent="0.2">
      <c r="A433" s="98" t="s">
        <v>96</v>
      </c>
      <c r="B433" s="98"/>
      <c r="C433" s="78" t="s">
        <v>778</v>
      </c>
      <c r="D433" s="63"/>
      <c r="E433" s="64"/>
      <c r="F433" s="63"/>
      <c r="G433" s="63"/>
      <c r="H433" s="51">
        <v>21689.66</v>
      </c>
      <c r="I433" s="51">
        <v>19659.39</v>
      </c>
      <c r="J433" s="51">
        <v>10859.54</v>
      </c>
      <c r="K433" s="51">
        <v>409</v>
      </c>
      <c r="L433" s="38">
        <v>80280769.420000002</v>
      </c>
      <c r="M433" s="38"/>
      <c r="N433" s="38"/>
      <c r="O433" s="38">
        <v>80280769.420000002</v>
      </c>
      <c r="P433" s="79"/>
      <c r="Q433" s="79"/>
      <c r="R433" s="63"/>
    </row>
    <row r="434" spans="1:18" ht="13.35" customHeight="1" x14ac:dyDescent="0.2">
      <c r="A434" s="30"/>
      <c r="B434" s="70" t="s">
        <v>320</v>
      </c>
      <c r="C434" s="71"/>
      <c r="D434" s="30"/>
      <c r="E434" s="28"/>
      <c r="F434" s="30"/>
      <c r="G434" s="30"/>
      <c r="H434" s="30"/>
      <c r="I434" s="31"/>
      <c r="J434" s="30"/>
      <c r="K434" s="30"/>
      <c r="L434" s="31"/>
      <c r="M434" s="31"/>
      <c r="N434" s="31"/>
      <c r="O434" s="72"/>
      <c r="P434" s="57"/>
      <c r="Q434" s="74"/>
      <c r="R434" s="30"/>
    </row>
    <row r="435" spans="1:18" ht="24.95" customHeight="1" x14ac:dyDescent="0.2">
      <c r="A435" s="30">
        <v>383</v>
      </c>
      <c r="B435" s="28" t="s">
        <v>224</v>
      </c>
      <c r="C435" s="30" t="s">
        <v>191</v>
      </c>
      <c r="D435" s="30"/>
      <c r="E435" s="28" t="s">
        <v>50</v>
      </c>
      <c r="F435" s="30">
        <v>2</v>
      </c>
      <c r="G435" s="30">
        <v>1</v>
      </c>
      <c r="H435" s="29">
        <v>349</v>
      </c>
      <c r="I435" s="29">
        <v>325.89999999999998</v>
      </c>
      <c r="J435" s="29">
        <v>154.69999999999999</v>
      </c>
      <c r="K435" s="29">
        <v>8</v>
      </c>
      <c r="L435" s="31">
        <v>10649.97</v>
      </c>
      <c r="M435" s="31">
        <v>0</v>
      </c>
      <c r="N435" s="31">
        <v>0</v>
      </c>
      <c r="O435" s="31">
        <v>10649.97</v>
      </c>
      <c r="P435" s="57">
        <f t="shared" si="7"/>
        <v>32.678643755753299</v>
      </c>
      <c r="Q435" s="30">
        <v>11111.76</v>
      </c>
      <c r="R435" s="30">
        <v>2017</v>
      </c>
    </row>
    <row r="436" spans="1:18" ht="24.95" customHeight="1" x14ac:dyDescent="0.2">
      <c r="A436" s="30">
        <v>384</v>
      </c>
      <c r="B436" s="28" t="s">
        <v>225</v>
      </c>
      <c r="C436" s="30" t="s">
        <v>192</v>
      </c>
      <c r="D436" s="30"/>
      <c r="E436" s="28" t="s">
        <v>50</v>
      </c>
      <c r="F436" s="30">
        <v>2</v>
      </c>
      <c r="G436" s="30">
        <v>1</v>
      </c>
      <c r="H436" s="29">
        <v>343</v>
      </c>
      <c r="I436" s="29">
        <v>318</v>
      </c>
      <c r="J436" s="29">
        <v>271.3</v>
      </c>
      <c r="K436" s="29">
        <v>8</v>
      </c>
      <c r="L436" s="31">
        <v>10046.61</v>
      </c>
      <c r="M436" s="31">
        <v>0</v>
      </c>
      <c r="N436" s="31">
        <v>0</v>
      </c>
      <c r="O436" s="31">
        <v>10046.61</v>
      </c>
      <c r="P436" s="57">
        <f t="shared" si="7"/>
        <v>31.593113207547173</v>
      </c>
      <c r="Q436" s="30">
        <v>11111.76</v>
      </c>
      <c r="R436" s="30">
        <v>2017</v>
      </c>
    </row>
    <row r="437" spans="1:18" ht="24.95" customHeight="1" x14ac:dyDescent="0.2">
      <c r="A437" s="30">
        <v>385</v>
      </c>
      <c r="B437" s="28" t="s">
        <v>226</v>
      </c>
      <c r="C437" s="30" t="s">
        <v>192</v>
      </c>
      <c r="D437" s="30">
        <v>1984</v>
      </c>
      <c r="E437" s="28" t="s">
        <v>50</v>
      </c>
      <c r="F437" s="30">
        <v>2</v>
      </c>
      <c r="G437" s="30">
        <v>2</v>
      </c>
      <c r="H437" s="29">
        <v>405.41</v>
      </c>
      <c r="I437" s="29">
        <v>358.02</v>
      </c>
      <c r="J437" s="29">
        <v>266.52</v>
      </c>
      <c r="K437" s="29">
        <v>8</v>
      </c>
      <c r="L437" s="31">
        <v>10974.23</v>
      </c>
      <c r="M437" s="31">
        <v>0</v>
      </c>
      <c r="N437" s="31">
        <v>0</v>
      </c>
      <c r="O437" s="31">
        <v>10974.23</v>
      </c>
      <c r="P437" s="57">
        <f t="shared" si="7"/>
        <v>30.652561309424055</v>
      </c>
      <c r="Q437" s="30">
        <v>11111.76</v>
      </c>
      <c r="R437" s="30">
        <v>2017</v>
      </c>
    </row>
    <row r="438" spans="1:18" s="35" customFormat="1" ht="12.75" customHeight="1" x14ac:dyDescent="0.2">
      <c r="A438" s="97" t="s">
        <v>779</v>
      </c>
      <c r="B438" s="97"/>
      <c r="C438" s="67" t="s">
        <v>285</v>
      </c>
      <c r="D438" s="67"/>
      <c r="E438" s="68"/>
      <c r="F438" s="67"/>
      <c r="G438" s="67"/>
      <c r="H438" s="50">
        <v>1097.4100000000001</v>
      </c>
      <c r="I438" s="50">
        <v>1001.92</v>
      </c>
      <c r="J438" s="50">
        <v>692.52</v>
      </c>
      <c r="K438" s="50">
        <v>24</v>
      </c>
      <c r="L438" s="15">
        <v>31670.81</v>
      </c>
      <c r="M438" s="83"/>
      <c r="N438" s="83"/>
      <c r="O438" s="15">
        <v>31670.81</v>
      </c>
      <c r="P438" s="77"/>
      <c r="Q438" s="80"/>
      <c r="R438" s="67"/>
    </row>
    <row r="439" spans="1:18" s="46" customFormat="1" ht="24.95" customHeight="1" x14ac:dyDescent="0.2">
      <c r="A439" s="30">
        <v>386</v>
      </c>
      <c r="B439" s="28" t="s">
        <v>471</v>
      </c>
      <c r="C439" s="30">
        <v>1964</v>
      </c>
      <c r="D439" s="30"/>
      <c r="E439" s="28" t="s">
        <v>50</v>
      </c>
      <c r="F439" s="30">
        <v>2</v>
      </c>
      <c r="G439" s="30">
        <v>1</v>
      </c>
      <c r="H439" s="29">
        <v>355.7</v>
      </c>
      <c r="I439" s="29">
        <v>329.3</v>
      </c>
      <c r="J439" s="29">
        <v>136.5</v>
      </c>
      <c r="K439" s="29">
        <v>8</v>
      </c>
      <c r="L439" s="31">
        <v>1905000</v>
      </c>
      <c r="M439" s="31">
        <v>0</v>
      </c>
      <c r="N439" s="31">
        <v>0</v>
      </c>
      <c r="O439" s="31">
        <v>1905000</v>
      </c>
      <c r="P439" s="57">
        <f t="shared" si="7"/>
        <v>5784.9984816276947</v>
      </c>
      <c r="Q439" s="30">
        <v>11111.76</v>
      </c>
      <c r="R439" s="30">
        <v>2018</v>
      </c>
    </row>
    <row r="440" spans="1:18" s="46" customFormat="1" ht="24.95" customHeight="1" x14ac:dyDescent="0.2">
      <c r="A440" s="30">
        <v>387</v>
      </c>
      <c r="B440" s="28" t="s">
        <v>472</v>
      </c>
      <c r="C440" s="30">
        <v>1964</v>
      </c>
      <c r="D440" s="30"/>
      <c r="E440" s="28" t="s">
        <v>82</v>
      </c>
      <c r="F440" s="30">
        <v>2</v>
      </c>
      <c r="G440" s="30">
        <v>1</v>
      </c>
      <c r="H440" s="29">
        <v>357.4</v>
      </c>
      <c r="I440" s="29">
        <v>331</v>
      </c>
      <c r="J440" s="29">
        <v>77.3</v>
      </c>
      <c r="K440" s="29">
        <v>8</v>
      </c>
      <c r="L440" s="31">
        <v>1915000</v>
      </c>
      <c r="M440" s="31">
        <v>0</v>
      </c>
      <c r="N440" s="31">
        <v>0</v>
      </c>
      <c r="O440" s="31">
        <v>1915000</v>
      </c>
      <c r="P440" s="57">
        <f t="shared" si="7"/>
        <v>5785.4984894259815</v>
      </c>
      <c r="Q440" s="30">
        <v>11111.76</v>
      </c>
      <c r="R440" s="30">
        <v>2018</v>
      </c>
    </row>
    <row r="441" spans="1:18" s="46" customFormat="1" ht="24.95" customHeight="1" x14ac:dyDescent="0.2">
      <c r="A441" s="30">
        <v>388</v>
      </c>
      <c r="B441" s="28" t="s">
        <v>473</v>
      </c>
      <c r="C441" s="30">
        <v>1963</v>
      </c>
      <c r="D441" s="30"/>
      <c r="E441" s="28" t="s">
        <v>50</v>
      </c>
      <c r="F441" s="30">
        <v>2</v>
      </c>
      <c r="G441" s="30">
        <v>1</v>
      </c>
      <c r="H441" s="29">
        <v>354.1</v>
      </c>
      <c r="I441" s="29">
        <v>327.9</v>
      </c>
      <c r="J441" s="29">
        <v>125.8</v>
      </c>
      <c r="K441" s="29">
        <v>8</v>
      </c>
      <c r="L441" s="31">
        <v>1897000</v>
      </c>
      <c r="M441" s="31">
        <v>0</v>
      </c>
      <c r="N441" s="31">
        <v>0</v>
      </c>
      <c r="O441" s="31">
        <v>1897000</v>
      </c>
      <c r="P441" s="57">
        <f t="shared" si="7"/>
        <v>5785.3003964623367</v>
      </c>
      <c r="Q441" s="30">
        <v>11111.76</v>
      </c>
      <c r="R441" s="30">
        <v>2018</v>
      </c>
    </row>
    <row r="442" spans="1:18" s="46" customFormat="1" ht="24.95" customHeight="1" x14ac:dyDescent="0.2">
      <c r="A442" s="30">
        <v>389</v>
      </c>
      <c r="B442" s="28" t="s">
        <v>474</v>
      </c>
      <c r="C442" s="30">
        <v>1965</v>
      </c>
      <c r="D442" s="30"/>
      <c r="E442" s="28" t="s">
        <v>82</v>
      </c>
      <c r="F442" s="30">
        <v>2</v>
      </c>
      <c r="G442" s="30">
        <v>1</v>
      </c>
      <c r="H442" s="29">
        <v>358.4</v>
      </c>
      <c r="I442" s="29">
        <v>332.2</v>
      </c>
      <c r="J442" s="29">
        <v>206.3</v>
      </c>
      <c r="K442" s="29">
        <v>8</v>
      </c>
      <c r="L442" s="31">
        <v>1922000</v>
      </c>
      <c r="M442" s="31">
        <v>0</v>
      </c>
      <c r="N442" s="31">
        <v>0</v>
      </c>
      <c r="O442" s="31">
        <v>1922000</v>
      </c>
      <c r="P442" s="57">
        <f t="shared" si="7"/>
        <v>5785.6712823600246</v>
      </c>
      <c r="Q442" s="30">
        <v>11111.76</v>
      </c>
      <c r="R442" s="30">
        <v>2018</v>
      </c>
    </row>
    <row r="443" spans="1:18" s="35" customFormat="1" ht="12.75" customHeight="1" x14ac:dyDescent="0.2">
      <c r="A443" s="97" t="s">
        <v>781</v>
      </c>
      <c r="B443" s="97"/>
      <c r="C443" s="67" t="s">
        <v>340</v>
      </c>
      <c r="D443" s="67"/>
      <c r="E443" s="68"/>
      <c r="F443" s="67"/>
      <c r="G443" s="67"/>
      <c r="H443" s="50">
        <v>1425.6</v>
      </c>
      <c r="I443" s="50">
        <v>1320.3999999999999</v>
      </c>
      <c r="J443" s="50">
        <v>545.90000000000009</v>
      </c>
      <c r="K443" s="50">
        <v>32</v>
      </c>
      <c r="L443" s="15">
        <v>7639000</v>
      </c>
      <c r="M443" s="83"/>
      <c r="N443" s="83"/>
      <c r="O443" s="15">
        <v>7639000</v>
      </c>
      <c r="P443" s="77"/>
      <c r="Q443" s="80"/>
      <c r="R443" s="67"/>
    </row>
    <row r="444" spans="1:18" s="46" customFormat="1" ht="24.95" customHeight="1" x14ac:dyDescent="0.2">
      <c r="A444" s="30">
        <v>390</v>
      </c>
      <c r="B444" s="28" t="s">
        <v>657</v>
      </c>
      <c r="C444" s="30">
        <v>1967</v>
      </c>
      <c r="D444" s="30">
        <v>1981</v>
      </c>
      <c r="E444" s="28" t="s">
        <v>50</v>
      </c>
      <c r="F444" s="30">
        <v>2</v>
      </c>
      <c r="G444" s="30">
        <v>1</v>
      </c>
      <c r="H444" s="29">
        <v>349.8</v>
      </c>
      <c r="I444" s="29">
        <v>324.60000000000002</v>
      </c>
      <c r="J444" s="29">
        <v>74.8</v>
      </c>
      <c r="K444" s="29">
        <v>8</v>
      </c>
      <c r="L444" s="31">
        <v>1860000</v>
      </c>
      <c r="M444" s="31">
        <v>0</v>
      </c>
      <c r="N444" s="31">
        <v>0</v>
      </c>
      <c r="O444" s="31">
        <v>1860000</v>
      </c>
      <c r="P444" s="57">
        <f t="shared" si="7"/>
        <v>5730.1293900184837</v>
      </c>
      <c r="Q444" s="30">
        <v>11111.76</v>
      </c>
      <c r="R444" s="30">
        <v>2019</v>
      </c>
    </row>
    <row r="445" spans="1:18" s="46" customFormat="1" ht="24.95" customHeight="1" x14ac:dyDescent="0.2">
      <c r="A445" s="30">
        <v>391</v>
      </c>
      <c r="B445" s="28" t="s">
        <v>658</v>
      </c>
      <c r="C445" s="30">
        <v>1965</v>
      </c>
      <c r="D445" s="30"/>
      <c r="E445" s="28" t="s">
        <v>50</v>
      </c>
      <c r="F445" s="30">
        <v>2</v>
      </c>
      <c r="G445" s="30">
        <v>1</v>
      </c>
      <c r="H445" s="29">
        <v>350.92</v>
      </c>
      <c r="I445" s="29">
        <v>325.16000000000003</v>
      </c>
      <c r="J445" s="29">
        <v>239.65</v>
      </c>
      <c r="K445" s="29">
        <v>8</v>
      </c>
      <c r="L445" s="31">
        <v>1883000</v>
      </c>
      <c r="M445" s="31">
        <v>0</v>
      </c>
      <c r="N445" s="31">
        <v>0</v>
      </c>
      <c r="O445" s="31">
        <v>1883000</v>
      </c>
      <c r="P445" s="57">
        <f t="shared" si="7"/>
        <v>5790.9952023619135</v>
      </c>
      <c r="Q445" s="30">
        <v>11111.76</v>
      </c>
      <c r="R445" s="30">
        <v>2019</v>
      </c>
    </row>
    <row r="446" spans="1:18" s="46" customFormat="1" ht="24.95" customHeight="1" x14ac:dyDescent="0.2">
      <c r="A446" s="30">
        <v>392</v>
      </c>
      <c r="B446" s="28" t="s">
        <v>659</v>
      </c>
      <c r="C446" s="30">
        <v>1965</v>
      </c>
      <c r="D446" s="30">
        <v>1977</v>
      </c>
      <c r="E446" s="28" t="s">
        <v>50</v>
      </c>
      <c r="F446" s="30">
        <v>2</v>
      </c>
      <c r="G446" s="30">
        <v>1</v>
      </c>
      <c r="H446" s="29">
        <v>347</v>
      </c>
      <c r="I446" s="29">
        <v>322</v>
      </c>
      <c r="J446" s="29">
        <v>198.6</v>
      </c>
      <c r="K446" s="29">
        <v>8</v>
      </c>
      <c r="L446" s="31">
        <v>1862000</v>
      </c>
      <c r="M446" s="31">
        <v>0</v>
      </c>
      <c r="N446" s="31">
        <v>0</v>
      </c>
      <c r="O446" s="31">
        <v>1862000</v>
      </c>
      <c r="P446" s="57">
        <f t="shared" si="7"/>
        <v>5782.608695652174</v>
      </c>
      <c r="Q446" s="30">
        <v>11111.76</v>
      </c>
      <c r="R446" s="30">
        <v>2019</v>
      </c>
    </row>
    <row r="447" spans="1:18" s="35" customFormat="1" ht="12.75" customHeight="1" x14ac:dyDescent="0.2">
      <c r="A447" s="97" t="s">
        <v>782</v>
      </c>
      <c r="B447" s="97"/>
      <c r="C447" s="67" t="s">
        <v>285</v>
      </c>
      <c r="D447" s="67"/>
      <c r="E447" s="68"/>
      <c r="F447" s="67"/>
      <c r="G447" s="67"/>
      <c r="H447" s="50">
        <v>1047.72</v>
      </c>
      <c r="I447" s="50">
        <v>971.76</v>
      </c>
      <c r="J447" s="50">
        <v>513.04999999999995</v>
      </c>
      <c r="K447" s="50">
        <v>24</v>
      </c>
      <c r="L447" s="15">
        <v>5605000</v>
      </c>
      <c r="M447" s="83"/>
      <c r="N447" s="83"/>
      <c r="O447" s="15">
        <v>5605000</v>
      </c>
      <c r="P447" s="77"/>
      <c r="Q447" s="81"/>
      <c r="R447" s="67"/>
    </row>
    <row r="448" spans="1:18" s="41" customFormat="1" ht="13.35" customHeight="1" x14ac:dyDescent="0.2">
      <c r="A448" s="98" t="s">
        <v>475</v>
      </c>
      <c r="B448" s="98"/>
      <c r="C448" s="78" t="s">
        <v>284</v>
      </c>
      <c r="D448" s="63"/>
      <c r="E448" s="64"/>
      <c r="F448" s="63"/>
      <c r="G448" s="63"/>
      <c r="H448" s="51">
        <v>3570.7299999999996</v>
      </c>
      <c r="I448" s="51">
        <v>3294.08</v>
      </c>
      <c r="J448" s="51">
        <v>1751.47</v>
      </c>
      <c r="K448" s="51">
        <v>80</v>
      </c>
      <c r="L448" s="38">
        <v>13275670.809999999</v>
      </c>
      <c r="M448" s="38"/>
      <c r="N448" s="38"/>
      <c r="O448" s="38">
        <v>13275670.809999999</v>
      </c>
      <c r="P448" s="79"/>
      <c r="Q448" s="79"/>
      <c r="R448" s="63"/>
    </row>
    <row r="449" spans="1:18" ht="13.35" customHeight="1" x14ac:dyDescent="0.2">
      <c r="A449" s="30"/>
      <c r="B449" s="70" t="s">
        <v>321</v>
      </c>
      <c r="C449" s="71"/>
      <c r="D449" s="30"/>
      <c r="E449" s="28"/>
      <c r="F449" s="30"/>
      <c r="G449" s="30"/>
      <c r="H449" s="30"/>
      <c r="I449" s="31"/>
      <c r="J449" s="30"/>
      <c r="K449" s="30"/>
      <c r="L449" s="31"/>
      <c r="M449" s="31"/>
      <c r="N449" s="31"/>
      <c r="O449" s="72"/>
      <c r="P449" s="57"/>
      <c r="Q449" s="74"/>
      <c r="R449" s="30"/>
    </row>
    <row r="450" spans="1:18" ht="24.95" customHeight="1" x14ac:dyDescent="0.2">
      <c r="A450" s="30">
        <v>393</v>
      </c>
      <c r="B450" s="28" t="s">
        <v>104</v>
      </c>
      <c r="C450" s="30" t="s">
        <v>105</v>
      </c>
      <c r="D450" s="30"/>
      <c r="E450" s="28" t="s">
        <v>44</v>
      </c>
      <c r="F450" s="30">
        <v>1</v>
      </c>
      <c r="G450" s="30">
        <v>2</v>
      </c>
      <c r="H450" s="29">
        <v>83.1</v>
      </c>
      <c r="I450" s="29">
        <v>74.400000000000006</v>
      </c>
      <c r="J450" s="29">
        <v>18.3</v>
      </c>
      <c r="K450" s="29">
        <v>3</v>
      </c>
      <c r="L450" s="31">
        <v>346000</v>
      </c>
      <c r="M450" s="31">
        <v>0</v>
      </c>
      <c r="N450" s="31">
        <v>0</v>
      </c>
      <c r="O450" s="31">
        <v>346000</v>
      </c>
      <c r="P450" s="57">
        <f t="shared" si="7"/>
        <v>4650.5376344086017</v>
      </c>
      <c r="Q450" s="30">
        <v>11111.76</v>
      </c>
      <c r="R450" s="30">
        <v>2017</v>
      </c>
    </row>
    <row r="451" spans="1:18" ht="24.95" customHeight="1" x14ac:dyDescent="0.2">
      <c r="A451" s="30">
        <v>394</v>
      </c>
      <c r="B451" s="28" t="s">
        <v>97</v>
      </c>
      <c r="C451" s="30">
        <v>1950</v>
      </c>
      <c r="D451" s="30"/>
      <c r="E451" s="28" t="s">
        <v>52</v>
      </c>
      <c r="F451" s="30">
        <v>2</v>
      </c>
      <c r="G451" s="30">
        <v>1</v>
      </c>
      <c r="H451" s="29">
        <v>272.2</v>
      </c>
      <c r="I451" s="29">
        <v>244.9</v>
      </c>
      <c r="J451" s="29">
        <v>244.9</v>
      </c>
      <c r="K451" s="29">
        <v>5</v>
      </c>
      <c r="L451" s="31">
        <v>1135860</v>
      </c>
      <c r="M451" s="31">
        <v>0</v>
      </c>
      <c r="N451" s="31">
        <v>0</v>
      </c>
      <c r="O451" s="31">
        <v>1135860</v>
      </c>
      <c r="P451" s="57">
        <f t="shared" si="7"/>
        <v>4638.0563495304204</v>
      </c>
      <c r="Q451" s="30">
        <v>11111.76</v>
      </c>
      <c r="R451" s="30">
        <v>2017</v>
      </c>
    </row>
    <row r="452" spans="1:18" ht="24.95" customHeight="1" x14ac:dyDescent="0.2">
      <c r="A452" s="30">
        <v>395</v>
      </c>
      <c r="B452" s="28" t="s">
        <v>99</v>
      </c>
      <c r="C452" s="30" t="s">
        <v>100</v>
      </c>
      <c r="D452" s="30"/>
      <c r="E452" s="28" t="s">
        <v>50</v>
      </c>
      <c r="F452" s="30">
        <v>2</v>
      </c>
      <c r="G452" s="30">
        <v>3</v>
      </c>
      <c r="H452" s="29">
        <v>528.9</v>
      </c>
      <c r="I452" s="29">
        <v>498.9</v>
      </c>
      <c r="J452" s="29">
        <v>458.3</v>
      </c>
      <c r="K452" s="29">
        <v>12</v>
      </c>
      <c r="L452" s="31">
        <v>25372.83</v>
      </c>
      <c r="M452" s="31">
        <v>0</v>
      </c>
      <c r="N452" s="31">
        <v>0</v>
      </c>
      <c r="O452" s="31">
        <v>25372.83</v>
      </c>
      <c r="P452" s="57">
        <f t="shared" si="7"/>
        <v>50.857546602525559</v>
      </c>
      <c r="Q452" s="30">
        <v>11111.76</v>
      </c>
      <c r="R452" s="30">
        <v>2017</v>
      </c>
    </row>
    <row r="453" spans="1:18" ht="24.95" customHeight="1" x14ac:dyDescent="0.2">
      <c r="A453" s="30">
        <v>396</v>
      </c>
      <c r="B453" s="28" t="s">
        <v>101</v>
      </c>
      <c r="C453" s="30" t="s">
        <v>102</v>
      </c>
      <c r="D453" s="30"/>
      <c r="E453" s="28" t="s">
        <v>52</v>
      </c>
      <c r="F453" s="30">
        <v>2</v>
      </c>
      <c r="G453" s="30">
        <v>2</v>
      </c>
      <c r="H453" s="29">
        <v>420.2</v>
      </c>
      <c r="I453" s="29">
        <v>372.4</v>
      </c>
      <c r="J453" s="29">
        <v>372.4</v>
      </c>
      <c r="K453" s="29">
        <v>8</v>
      </c>
      <c r="L453" s="31">
        <v>1728000</v>
      </c>
      <c r="M453" s="31">
        <v>0</v>
      </c>
      <c r="N453" s="31">
        <v>0</v>
      </c>
      <c r="O453" s="31">
        <v>1728000</v>
      </c>
      <c r="P453" s="57">
        <f t="shared" si="7"/>
        <v>4640.1718582169715</v>
      </c>
      <c r="Q453" s="30">
        <v>11111.76</v>
      </c>
      <c r="R453" s="30">
        <v>2017</v>
      </c>
    </row>
    <row r="454" spans="1:18" ht="24.95" customHeight="1" x14ac:dyDescent="0.2">
      <c r="A454" s="30">
        <v>397</v>
      </c>
      <c r="B454" s="28" t="s">
        <v>103</v>
      </c>
      <c r="C454" s="30" t="s">
        <v>63</v>
      </c>
      <c r="D454" s="30">
        <v>1991</v>
      </c>
      <c r="E454" s="28" t="s">
        <v>50</v>
      </c>
      <c r="F454" s="30">
        <v>2</v>
      </c>
      <c r="G454" s="30">
        <v>2</v>
      </c>
      <c r="H454" s="29">
        <v>425.2</v>
      </c>
      <c r="I454" s="29">
        <v>378.46</v>
      </c>
      <c r="J454" s="29">
        <v>378.46</v>
      </c>
      <c r="K454" s="29">
        <v>8</v>
      </c>
      <c r="L454" s="31">
        <v>1756000</v>
      </c>
      <c r="M454" s="31">
        <v>0</v>
      </c>
      <c r="N454" s="31">
        <v>0</v>
      </c>
      <c r="O454" s="31">
        <v>1756000</v>
      </c>
      <c r="P454" s="57">
        <f t="shared" si="7"/>
        <v>4639.8562595782914</v>
      </c>
      <c r="Q454" s="30">
        <v>11111.76</v>
      </c>
      <c r="R454" s="30">
        <v>2017</v>
      </c>
    </row>
    <row r="455" spans="1:18" s="35" customFormat="1" ht="12.75" customHeight="1" x14ac:dyDescent="0.2">
      <c r="A455" s="97" t="s">
        <v>784</v>
      </c>
      <c r="B455" s="97"/>
      <c r="C455" s="67" t="s">
        <v>282</v>
      </c>
      <c r="D455" s="67"/>
      <c r="E455" s="68"/>
      <c r="F455" s="67"/>
      <c r="G455" s="67"/>
      <c r="H455" s="50">
        <v>1729.6</v>
      </c>
      <c r="I455" s="50">
        <v>1569.06</v>
      </c>
      <c r="J455" s="50">
        <v>1472.3600000000001</v>
      </c>
      <c r="K455" s="50">
        <v>36</v>
      </c>
      <c r="L455" s="15">
        <v>4991232.83</v>
      </c>
      <c r="M455" s="83"/>
      <c r="N455" s="83"/>
      <c r="O455" s="15">
        <v>4991232.83</v>
      </c>
      <c r="P455" s="77"/>
      <c r="Q455" s="80"/>
      <c r="R455" s="67"/>
    </row>
    <row r="456" spans="1:18" ht="24.95" customHeight="1" x14ac:dyDescent="0.2">
      <c r="A456" s="30">
        <v>398</v>
      </c>
      <c r="B456" s="28" t="s">
        <v>476</v>
      </c>
      <c r="C456" s="30">
        <v>1960</v>
      </c>
      <c r="D456" s="30"/>
      <c r="E456" s="28" t="s">
        <v>50</v>
      </c>
      <c r="F456" s="30">
        <v>2</v>
      </c>
      <c r="G456" s="30">
        <v>1</v>
      </c>
      <c r="H456" s="29">
        <v>430.1</v>
      </c>
      <c r="I456" s="29">
        <v>395.8</v>
      </c>
      <c r="J456" s="29">
        <v>142.44</v>
      </c>
      <c r="K456" s="29">
        <v>8</v>
      </c>
      <c r="L456" s="31">
        <v>2290000</v>
      </c>
      <c r="M456" s="31">
        <v>0</v>
      </c>
      <c r="N456" s="31">
        <v>0</v>
      </c>
      <c r="O456" s="31">
        <v>2290000</v>
      </c>
      <c r="P456" s="57">
        <f t="shared" si="7"/>
        <v>5785.7503789792827</v>
      </c>
      <c r="Q456" s="30">
        <v>11111.76</v>
      </c>
      <c r="R456" s="30">
        <v>2018</v>
      </c>
    </row>
    <row r="457" spans="1:18" ht="24.95" customHeight="1" x14ac:dyDescent="0.2">
      <c r="A457" s="30">
        <v>399</v>
      </c>
      <c r="B457" s="28" t="s">
        <v>477</v>
      </c>
      <c r="C457" s="30">
        <v>1960</v>
      </c>
      <c r="D457" s="30"/>
      <c r="E457" s="28" t="s">
        <v>50</v>
      </c>
      <c r="F457" s="30">
        <v>2</v>
      </c>
      <c r="G457" s="30">
        <v>1</v>
      </c>
      <c r="H457" s="29">
        <v>362</v>
      </c>
      <c r="I457" s="29">
        <v>333.23</v>
      </c>
      <c r="J457" s="29">
        <v>117.57</v>
      </c>
      <c r="K457" s="29">
        <v>8</v>
      </c>
      <c r="L457" s="31">
        <v>1927500</v>
      </c>
      <c r="M457" s="31">
        <v>0</v>
      </c>
      <c r="N457" s="31">
        <v>0</v>
      </c>
      <c r="O457" s="31">
        <v>1927500</v>
      </c>
      <c r="P457" s="57">
        <f t="shared" si="7"/>
        <v>5784.2931308705693</v>
      </c>
      <c r="Q457" s="30">
        <v>11111.76</v>
      </c>
      <c r="R457" s="30">
        <v>2018</v>
      </c>
    </row>
    <row r="458" spans="1:18" ht="24.95" customHeight="1" x14ac:dyDescent="0.2">
      <c r="A458" s="30">
        <v>400</v>
      </c>
      <c r="B458" s="28" t="s">
        <v>478</v>
      </c>
      <c r="C458" s="30">
        <v>1961</v>
      </c>
      <c r="D458" s="30"/>
      <c r="E458" s="28" t="s">
        <v>82</v>
      </c>
      <c r="F458" s="30">
        <v>2</v>
      </c>
      <c r="G458" s="30">
        <v>1</v>
      </c>
      <c r="H458" s="29">
        <v>362</v>
      </c>
      <c r="I458" s="29">
        <v>333.1</v>
      </c>
      <c r="J458" s="29">
        <v>234.5</v>
      </c>
      <c r="K458" s="29">
        <v>8</v>
      </c>
      <c r="L458" s="31">
        <v>2916600</v>
      </c>
      <c r="M458" s="31">
        <v>0</v>
      </c>
      <c r="N458" s="31">
        <v>0</v>
      </c>
      <c r="O458" s="31">
        <v>2916600</v>
      </c>
      <c r="P458" s="57">
        <f t="shared" si="7"/>
        <v>8755.9291504052835</v>
      </c>
      <c r="Q458" s="30">
        <v>11111.76</v>
      </c>
      <c r="R458" s="30">
        <v>2018</v>
      </c>
    </row>
    <row r="459" spans="1:18" ht="24.95" customHeight="1" x14ac:dyDescent="0.2">
      <c r="A459" s="30">
        <v>401</v>
      </c>
      <c r="B459" s="28" t="s">
        <v>479</v>
      </c>
      <c r="C459" s="30">
        <v>1961</v>
      </c>
      <c r="D459" s="30"/>
      <c r="E459" s="28" t="s">
        <v>82</v>
      </c>
      <c r="F459" s="30">
        <v>2</v>
      </c>
      <c r="G459" s="30">
        <v>1</v>
      </c>
      <c r="H459" s="29">
        <v>364.7</v>
      </c>
      <c r="I459" s="29">
        <v>335.8</v>
      </c>
      <c r="J459" s="29">
        <v>247.1</v>
      </c>
      <c r="K459" s="29">
        <v>8</v>
      </c>
      <c r="L459" s="31">
        <v>1942000</v>
      </c>
      <c r="M459" s="31">
        <v>0</v>
      </c>
      <c r="N459" s="31">
        <v>0</v>
      </c>
      <c r="O459" s="31">
        <v>1942000</v>
      </c>
      <c r="P459" s="57">
        <f t="shared" si="7"/>
        <v>5783.2042882668256</v>
      </c>
      <c r="Q459" s="30">
        <v>11111.76</v>
      </c>
      <c r="R459" s="30">
        <v>2018</v>
      </c>
    </row>
    <row r="460" spans="1:18" ht="24.95" customHeight="1" x14ac:dyDescent="0.2">
      <c r="A460" s="30">
        <v>402</v>
      </c>
      <c r="B460" s="28" t="s">
        <v>480</v>
      </c>
      <c r="C460" s="30">
        <v>1966</v>
      </c>
      <c r="D460" s="30"/>
      <c r="E460" s="28" t="s">
        <v>50</v>
      </c>
      <c r="F460" s="30">
        <v>2</v>
      </c>
      <c r="G460" s="30">
        <v>1</v>
      </c>
      <c r="H460" s="29">
        <v>363.9</v>
      </c>
      <c r="I460" s="29">
        <v>337.1</v>
      </c>
      <c r="J460" s="29">
        <v>79.3</v>
      </c>
      <c r="K460" s="29">
        <v>8</v>
      </c>
      <c r="L460" s="31">
        <v>1950000</v>
      </c>
      <c r="M460" s="31">
        <v>0</v>
      </c>
      <c r="N460" s="31">
        <v>0</v>
      </c>
      <c r="O460" s="31">
        <v>1950000</v>
      </c>
      <c r="P460" s="57">
        <f t="shared" si="7"/>
        <v>5784.6336398694748</v>
      </c>
      <c r="Q460" s="30">
        <v>11111.76</v>
      </c>
      <c r="R460" s="30">
        <v>2018</v>
      </c>
    </row>
    <row r="461" spans="1:18" ht="24.95" customHeight="1" x14ac:dyDescent="0.2">
      <c r="A461" s="30">
        <v>403</v>
      </c>
      <c r="B461" s="28" t="s">
        <v>481</v>
      </c>
      <c r="C461" s="30">
        <v>1966</v>
      </c>
      <c r="D461" s="30"/>
      <c r="E461" s="28" t="s">
        <v>50</v>
      </c>
      <c r="F461" s="30">
        <v>2</v>
      </c>
      <c r="G461" s="30">
        <v>1</v>
      </c>
      <c r="H461" s="29">
        <v>359.3</v>
      </c>
      <c r="I461" s="29">
        <v>332.7</v>
      </c>
      <c r="J461" s="29">
        <v>0</v>
      </c>
      <c r="K461" s="29">
        <v>8</v>
      </c>
      <c r="L461" s="31">
        <v>1924200</v>
      </c>
      <c r="M461" s="31">
        <v>0</v>
      </c>
      <c r="N461" s="31">
        <v>0</v>
      </c>
      <c r="O461" s="31">
        <v>1924200</v>
      </c>
      <c r="P461" s="57">
        <f t="shared" si="7"/>
        <v>5783.5888187556357</v>
      </c>
      <c r="Q461" s="30">
        <v>11111.76</v>
      </c>
      <c r="R461" s="30">
        <v>2018</v>
      </c>
    </row>
    <row r="462" spans="1:18" s="35" customFormat="1" ht="12.75" customHeight="1" x14ac:dyDescent="0.2">
      <c r="A462" s="97" t="s">
        <v>783</v>
      </c>
      <c r="B462" s="97"/>
      <c r="C462" s="67" t="s">
        <v>298</v>
      </c>
      <c r="D462" s="67"/>
      <c r="E462" s="68"/>
      <c r="F462" s="67"/>
      <c r="G462" s="67"/>
      <c r="H462" s="50">
        <v>2242</v>
      </c>
      <c r="I462" s="50">
        <v>2067.73</v>
      </c>
      <c r="J462" s="50">
        <v>820.91</v>
      </c>
      <c r="K462" s="50">
        <v>48</v>
      </c>
      <c r="L462" s="15">
        <v>12950300</v>
      </c>
      <c r="M462" s="83"/>
      <c r="N462" s="83"/>
      <c r="O462" s="15">
        <v>12950300</v>
      </c>
      <c r="P462" s="77"/>
      <c r="Q462" s="80"/>
      <c r="R462" s="67"/>
    </row>
    <row r="463" spans="1:18" ht="24.95" customHeight="1" x14ac:dyDescent="0.2">
      <c r="A463" s="30">
        <v>404</v>
      </c>
      <c r="B463" s="28" t="s">
        <v>661</v>
      </c>
      <c r="C463" s="30">
        <v>1961</v>
      </c>
      <c r="D463" s="30"/>
      <c r="E463" s="28" t="s">
        <v>73</v>
      </c>
      <c r="F463" s="30">
        <v>2</v>
      </c>
      <c r="G463" s="30">
        <v>1</v>
      </c>
      <c r="H463" s="29">
        <v>452.4</v>
      </c>
      <c r="I463" s="29">
        <v>412.2</v>
      </c>
      <c r="J463" s="29">
        <v>412.2</v>
      </c>
      <c r="K463" s="29">
        <v>4</v>
      </c>
      <c r="L463" s="31">
        <v>2384000</v>
      </c>
      <c r="M463" s="31">
        <v>0</v>
      </c>
      <c r="N463" s="31">
        <v>0</v>
      </c>
      <c r="O463" s="31">
        <v>2384000</v>
      </c>
      <c r="P463" s="57">
        <f t="shared" si="7"/>
        <v>5783.6001940805436</v>
      </c>
      <c r="Q463" s="30">
        <v>12662.8</v>
      </c>
      <c r="R463" s="30">
        <v>2019</v>
      </c>
    </row>
    <row r="464" spans="1:18" ht="24.95" customHeight="1" x14ac:dyDescent="0.2">
      <c r="A464" s="30">
        <v>405</v>
      </c>
      <c r="B464" s="28" t="s">
        <v>662</v>
      </c>
      <c r="C464" s="30">
        <v>1958</v>
      </c>
      <c r="D464" s="30">
        <v>1971</v>
      </c>
      <c r="E464" s="28" t="s">
        <v>73</v>
      </c>
      <c r="F464" s="30">
        <v>2</v>
      </c>
      <c r="G464" s="30">
        <v>1</v>
      </c>
      <c r="H464" s="29">
        <v>520.6</v>
      </c>
      <c r="I464" s="29">
        <v>483.6</v>
      </c>
      <c r="J464" s="29">
        <v>483.6</v>
      </c>
      <c r="K464" s="29">
        <v>8</v>
      </c>
      <c r="L464" s="31">
        <v>2797000</v>
      </c>
      <c r="M464" s="31">
        <v>0</v>
      </c>
      <c r="N464" s="31">
        <v>0</v>
      </c>
      <c r="O464" s="31">
        <v>2797000</v>
      </c>
      <c r="P464" s="57">
        <f t="shared" si="7"/>
        <v>5783.7055417700576</v>
      </c>
      <c r="Q464" s="30">
        <v>12662.8</v>
      </c>
      <c r="R464" s="30">
        <v>2019</v>
      </c>
    </row>
    <row r="465" spans="1:18" ht="24.95" customHeight="1" x14ac:dyDescent="0.2">
      <c r="A465" s="30">
        <v>406</v>
      </c>
      <c r="B465" s="28" t="s">
        <v>663</v>
      </c>
      <c r="C465" s="30">
        <v>1934</v>
      </c>
      <c r="D465" s="30"/>
      <c r="E465" s="28" t="s">
        <v>52</v>
      </c>
      <c r="F465" s="30">
        <v>2</v>
      </c>
      <c r="G465" s="30">
        <v>1</v>
      </c>
      <c r="H465" s="29">
        <v>290.18</v>
      </c>
      <c r="I465" s="29">
        <v>255.38</v>
      </c>
      <c r="J465" s="29">
        <v>127.9</v>
      </c>
      <c r="K465" s="29">
        <v>8</v>
      </c>
      <c r="L465" s="31">
        <v>1477000</v>
      </c>
      <c r="M465" s="31">
        <v>0</v>
      </c>
      <c r="N465" s="31">
        <v>0</v>
      </c>
      <c r="O465" s="31">
        <v>1477000</v>
      </c>
      <c r="P465" s="57">
        <f t="shared" si="7"/>
        <v>5783.5382567154829</v>
      </c>
      <c r="Q465" s="30">
        <v>11111.76</v>
      </c>
      <c r="R465" s="30">
        <v>2019</v>
      </c>
    </row>
    <row r="466" spans="1:18" ht="24.95" customHeight="1" x14ac:dyDescent="0.2">
      <c r="A466" s="30">
        <v>407</v>
      </c>
      <c r="B466" s="28" t="s">
        <v>664</v>
      </c>
      <c r="C466" s="30">
        <v>1960</v>
      </c>
      <c r="D466" s="30"/>
      <c r="E466" s="28" t="s">
        <v>82</v>
      </c>
      <c r="F466" s="30">
        <v>2</v>
      </c>
      <c r="G466" s="30">
        <v>1</v>
      </c>
      <c r="H466" s="29">
        <v>347.8</v>
      </c>
      <c r="I466" s="29">
        <v>322.8</v>
      </c>
      <c r="J466" s="29">
        <v>285.60000000000002</v>
      </c>
      <c r="K466" s="29">
        <v>9</v>
      </c>
      <c r="L466" s="31">
        <v>1867000</v>
      </c>
      <c r="M466" s="31">
        <v>0</v>
      </c>
      <c r="N466" s="31">
        <v>0</v>
      </c>
      <c r="O466" s="31">
        <v>1867000</v>
      </c>
      <c r="P466" s="57">
        <f t="shared" si="7"/>
        <v>5783.7670384138783</v>
      </c>
      <c r="Q466" s="30">
        <v>11111.76</v>
      </c>
      <c r="R466" s="30">
        <v>2019</v>
      </c>
    </row>
    <row r="467" spans="1:18" ht="24.95" customHeight="1" x14ac:dyDescent="0.2">
      <c r="A467" s="30">
        <v>408</v>
      </c>
      <c r="B467" s="28" t="s">
        <v>665</v>
      </c>
      <c r="C467" s="30">
        <v>1960</v>
      </c>
      <c r="D467" s="30"/>
      <c r="E467" s="28" t="s">
        <v>50</v>
      </c>
      <c r="F467" s="30">
        <v>2</v>
      </c>
      <c r="G467" s="30">
        <v>2</v>
      </c>
      <c r="H467" s="29">
        <v>528.6</v>
      </c>
      <c r="I467" s="29">
        <v>490.2</v>
      </c>
      <c r="J467" s="29">
        <v>397.9</v>
      </c>
      <c r="K467" s="29">
        <v>12</v>
      </c>
      <c r="L467" s="31">
        <v>2835000</v>
      </c>
      <c r="M467" s="31">
        <v>0</v>
      </c>
      <c r="N467" s="31">
        <v>0</v>
      </c>
      <c r="O467" s="31">
        <v>2835000</v>
      </c>
      <c r="P467" s="57">
        <f t="shared" si="7"/>
        <v>5783.3537331701345</v>
      </c>
      <c r="Q467" s="30">
        <v>11111.76</v>
      </c>
      <c r="R467" s="30">
        <v>2019</v>
      </c>
    </row>
    <row r="468" spans="1:18" s="35" customFormat="1" ht="12.75" customHeight="1" x14ac:dyDescent="0.2">
      <c r="A468" s="97" t="s">
        <v>785</v>
      </c>
      <c r="B468" s="97"/>
      <c r="C468" s="67" t="s">
        <v>282</v>
      </c>
      <c r="D468" s="67"/>
      <c r="E468" s="68"/>
      <c r="F468" s="67"/>
      <c r="G468" s="67"/>
      <c r="H468" s="50">
        <v>2139.58</v>
      </c>
      <c r="I468" s="50">
        <v>1964.1799999999998</v>
      </c>
      <c r="J468" s="50">
        <v>1707.1999999999998</v>
      </c>
      <c r="K468" s="50">
        <v>41</v>
      </c>
      <c r="L468" s="15">
        <v>11360000</v>
      </c>
      <c r="M468" s="83"/>
      <c r="N468" s="83"/>
      <c r="O468" s="15">
        <v>11360000</v>
      </c>
      <c r="P468" s="77"/>
      <c r="Q468" s="81"/>
      <c r="R468" s="67"/>
    </row>
    <row r="469" spans="1:18" s="41" customFormat="1" ht="13.35" customHeight="1" x14ac:dyDescent="0.2">
      <c r="A469" s="98" t="s">
        <v>482</v>
      </c>
      <c r="B469" s="98"/>
      <c r="C469" s="78" t="s">
        <v>755</v>
      </c>
      <c r="D469" s="63"/>
      <c r="E469" s="64"/>
      <c r="F469" s="63"/>
      <c r="G469" s="63"/>
      <c r="H469" s="51">
        <v>6111.18</v>
      </c>
      <c r="I469" s="51">
        <v>5600.9699999999993</v>
      </c>
      <c r="J469" s="51">
        <v>4000.47</v>
      </c>
      <c r="K469" s="51"/>
      <c r="L469" s="38">
        <v>29301532.829999998</v>
      </c>
      <c r="M469" s="38"/>
      <c r="N469" s="38"/>
      <c r="O469" s="38">
        <v>29301532.829999998</v>
      </c>
      <c r="P469" s="79"/>
      <c r="Q469" s="79"/>
      <c r="R469" s="63"/>
    </row>
    <row r="470" spans="1:18" ht="13.35" customHeight="1" x14ac:dyDescent="0.2">
      <c r="A470" s="30"/>
      <c r="B470" s="70" t="s">
        <v>322</v>
      </c>
      <c r="C470" s="71"/>
      <c r="D470" s="30"/>
      <c r="E470" s="28"/>
      <c r="F470" s="30"/>
      <c r="G470" s="30"/>
      <c r="H470" s="30"/>
      <c r="I470" s="31"/>
      <c r="J470" s="30"/>
      <c r="K470" s="30"/>
      <c r="L470" s="31"/>
      <c r="M470" s="31"/>
      <c r="N470" s="31"/>
      <c r="O470" s="72"/>
      <c r="P470" s="57"/>
      <c r="Q470" s="74"/>
      <c r="R470" s="30"/>
    </row>
    <row r="471" spans="1:18" ht="24.95" customHeight="1" x14ac:dyDescent="0.2">
      <c r="A471" s="30">
        <v>409</v>
      </c>
      <c r="B471" s="28" t="s">
        <v>195</v>
      </c>
      <c r="C471" s="30" t="s">
        <v>194</v>
      </c>
      <c r="D471" s="30"/>
      <c r="E471" s="28" t="s">
        <v>82</v>
      </c>
      <c r="F471" s="30">
        <v>2</v>
      </c>
      <c r="G471" s="30">
        <v>1</v>
      </c>
      <c r="H471" s="84">
        <v>346.4</v>
      </c>
      <c r="I471" s="29">
        <v>319.89999999999998</v>
      </c>
      <c r="J471" s="29">
        <v>74.2</v>
      </c>
      <c r="K471" s="29">
        <v>8</v>
      </c>
      <c r="L471" s="31">
        <v>15240</v>
      </c>
      <c r="M471" s="31">
        <v>0</v>
      </c>
      <c r="N471" s="31">
        <v>0</v>
      </c>
      <c r="O471" s="31">
        <v>15240</v>
      </c>
      <c r="P471" s="57">
        <f t="shared" si="7"/>
        <v>47.639887464832761</v>
      </c>
      <c r="Q471" s="30">
        <v>11111.76</v>
      </c>
      <c r="R471" s="30">
        <v>2017</v>
      </c>
    </row>
    <row r="472" spans="1:18" ht="24.95" customHeight="1" x14ac:dyDescent="0.2">
      <c r="A472" s="30">
        <v>410</v>
      </c>
      <c r="B472" s="28" t="s">
        <v>300</v>
      </c>
      <c r="C472" s="30" t="s">
        <v>61</v>
      </c>
      <c r="D472" s="30"/>
      <c r="E472" s="28" t="s">
        <v>193</v>
      </c>
      <c r="F472" s="30">
        <v>2</v>
      </c>
      <c r="G472" s="30">
        <v>2</v>
      </c>
      <c r="H472" s="84">
        <v>392.6</v>
      </c>
      <c r="I472" s="29">
        <v>334.7</v>
      </c>
      <c r="J472" s="29">
        <v>288.2</v>
      </c>
      <c r="K472" s="29">
        <v>8</v>
      </c>
      <c r="L472" s="31">
        <v>16800</v>
      </c>
      <c r="M472" s="31">
        <v>0</v>
      </c>
      <c r="N472" s="31">
        <v>0</v>
      </c>
      <c r="O472" s="31">
        <v>16800</v>
      </c>
      <c r="P472" s="57">
        <f t="shared" si="7"/>
        <v>50.194203764565287</v>
      </c>
      <c r="Q472" s="30">
        <v>11111.76</v>
      </c>
      <c r="R472" s="30">
        <v>2017</v>
      </c>
    </row>
    <row r="473" spans="1:18" ht="24.95" customHeight="1" x14ac:dyDescent="0.2">
      <c r="A473" s="30">
        <v>411</v>
      </c>
      <c r="B473" s="28" t="s">
        <v>301</v>
      </c>
      <c r="C473" s="30" t="s">
        <v>61</v>
      </c>
      <c r="D473" s="30"/>
      <c r="E473" s="28" t="s">
        <v>69</v>
      </c>
      <c r="F473" s="30">
        <v>2</v>
      </c>
      <c r="G473" s="30">
        <v>2</v>
      </c>
      <c r="H473" s="84">
        <v>393.1</v>
      </c>
      <c r="I473" s="29">
        <v>338.2</v>
      </c>
      <c r="J473" s="29">
        <v>211.9</v>
      </c>
      <c r="K473" s="29">
        <v>8</v>
      </c>
      <c r="L473" s="31">
        <v>14500</v>
      </c>
      <c r="M473" s="31">
        <v>0</v>
      </c>
      <c r="N473" s="31">
        <v>0</v>
      </c>
      <c r="O473" s="31">
        <v>14500</v>
      </c>
      <c r="P473" s="57">
        <f t="shared" si="7"/>
        <v>42.874039030159672</v>
      </c>
      <c r="Q473" s="30">
        <v>11111.76</v>
      </c>
      <c r="R473" s="30">
        <v>2017</v>
      </c>
    </row>
    <row r="474" spans="1:18" ht="24.95" customHeight="1" x14ac:dyDescent="0.2">
      <c r="A474" s="30">
        <v>412</v>
      </c>
      <c r="B474" s="28" t="s">
        <v>302</v>
      </c>
      <c r="C474" s="30" t="s">
        <v>194</v>
      </c>
      <c r="D474" s="30"/>
      <c r="E474" s="28" t="s">
        <v>42</v>
      </c>
      <c r="F474" s="30">
        <v>2</v>
      </c>
      <c r="G474" s="30">
        <v>2</v>
      </c>
      <c r="H474" s="29">
        <v>392.2</v>
      </c>
      <c r="I474" s="29">
        <v>360.2</v>
      </c>
      <c r="J474" s="29">
        <v>219.8</v>
      </c>
      <c r="K474" s="29">
        <v>8</v>
      </c>
      <c r="L474" s="31">
        <v>20771.599999999999</v>
      </c>
      <c r="M474" s="31">
        <v>0</v>
      </c>
      <c r="N474" s="31">
        <v>0</v>
      </c>
      <c r="O474" s="31">
        <v>20771.599999999999</v>
      </c>
      <c r="P474" s="57">
        <f t="shared" si="7"/>
        <v>57.666851749028318</v>
      </c>
      <c r="Q474" s="30">
        <v>11111.76</v>
      </c>
      <c r="R474" s="30">
        <v>2017</v>
      </c>
    </row>
    <row r="475" spans="1:18" ht="24.95" customHeight="1" x14ac:dyDescent="0.2">
      <c r="A475" s="30">
        <v>413</v>
      </c>
      <c r="B475" s="28" t="s">
        <v>339</v>
      </c>
      <c r="C475" s="30">
        <v>1952</v>
      </c>
      <c r="D475" s="30"/>
      <c r="E475" s="28" t="s">
        <v>82</v>
      </c>
      <c r="F475" s="30">
        <v>2</v>
      </c>
      <c r="G475" s="30">
        <v>1</v>
      </c>
      <c r="H475" s="29">
        <v>260.8</v>
      </c>
      <c r="I475" s="29">
        <v>235.8</v>
      </c>
      <c r="J475" s="29">
        <v>58.7</v>
      </c>
      <c r="K475" s="29">
        <v>15</v>
      </c>
      <c r="L475" s="31">
        <v>1036166</v>
      </c>
      <c r="M475" s="31">
        <v>0</v>
      </c>
      <c r="N475" s="31">
        <v>0</v>
      </c>
      <c r="O475" s="31">
        <v>1036166</v>
      </c>
      <c r="P475" s="57">
        <f t="shared" si="7"/>
        <v>4394.2578456318915</v>
      </c>
      <c r="Q475" s="30">
        <v>11111.76</v>
      </c>
      <c r="R475" s="30">
        <v>2017</v>
      </c>
    </row>
    <row r="476" spans="1:18" ht="24.95" customHeight="1" x14ac:dyDescent="0.2">
      <c r="A476" s="30">
        <v>414</v>
      </c>
      <c r="B476" s="28" t="s">
        <v>303</v>
      </c>
      <c r="C476" s="30" t="s">
        <v>63</v>
      </c>
      <c r="D476" s="30"/>
      <c r="E476" s="28" t="s">
        <v>82</v>
      </c>
      <c r="F476" s="30">
        <v>2</v>
      </c>
      <c r="G476" s="30">
        <v>2</v>
      </c>
      <c r="H476" s="84">
        <v>434.8</v>
      </c>
      <c r="I476" s="29">
        <v>402.8</v>
      </c>
      <c r="J476" s="29">
        <v>249.7</v>
      </c>
      <c r="K476" s="29">
        <v>8</v>
      </c>
      <c r="L476" s="31">
        <v>10609.23</v>
      </c>
      <c r="M476" s="31">
        <v>0</v>
      </c>
      <c r="N476" s="31">
        <v>0</v>
      </c>
      <c r="O476" s="31">
        <v>10609.23</v>
      </c>
      <c r="P476" s="57">
        <f t="shared" si="7"/>
        <v>26.338704071499503</v>
      </c>
      <c r="Q476" s="30">
        <v>11111.76</v>
      </c>
      <c r="R476" s="30">
        <v>2017</v>
      </c>
    </row>
    <row r="477" spans="1:18" ht="24.95" customHeight="1" x14ac:dyDescent="0.2">
      <c r="A477" s="30">
        <v>415</v>
      </c>
      <c r="B477" s="28" t="s">
        <v>304</v>
      </c>
      <c r="C477" s="30" t="s">
        <v>63</v>
      </c>
      <c r="D477" s="30"/>
      <c r="E477" s="28" t="s">
        <v>82</v>
      </c>
      <c r="F477" s="30">
        <v>2</v>
      </c>
      <c r="G477" s="30">
        <v>2</v>
      </c>
      <c r="H477" s="84">
        <v>457.6</v>
      </c>
      <c r="I477" s="29">
        <v>425.6</v>
      </c>
      <c r="J477" s="29">
        <v>156.69999999999999</v>
      </c>
      <c r="K477" s="29">
        <v>8</v>
      </c>
      <c r="L477" s="31">
        <v>1974000</v>
      </c>
      <c r="M477" s="31">
        <v>0</v>
      </c>
      <c r="N477" s="31">
        <v>0</v>
      </c>
      <c r="O477" s="31">
        <v>1974000</v>
      </c>
      <c r="P477" s="57">
        <f t="shared" si="7"/>
        <v>4638.1578947368416</v>
      </c>
      <c r="Q477" s="30">
        <v>11111.76</v>
      </c>
      <c r="R477" s="30">
        <v>2017</v>
      </c>
    </row>
    <row r="478" spans="1:18" ht="24.95" customHeight="1" x14ac:dyDescent="0.2">
      <c r="A478" s="30">
        <v>416</v>
      </c>
      <c r="B478" s="28" t="s">
        <v>196</v>
      </c>
      <c r="C478" s="30" t="s">
        <v>67</v>
      </c>
      <c r="D478" s="30"/>
      <c r="E478" s="28" t="s">
        <v>50</v>
      </c>
      <c r="F478" s="30">
        <v>2</v>
      </c>
      <c r="G478" s="30">
        <v>1</v>
      </c>
      <c r="H478" s="84">
        <v>373</v>
      </c>
      <c r="I478" s="29">
        <v>343.1</v>
      </c>
      <c r="J478" s="29">
        <v>171</v>
      </c>
      <c r="K478" s="29">
        <v>8</v>
      </c>
      <c r="L478" s="31">
        <v>14545.8</v>
      </c>
      <c r="M478" s="31">
        <v>0</v>
      </c>
      <c r="N478" s="31">
        <v>0</v>
      </c>
      <c r="O478" s="31">
        <v>14545.8</v>
      </c>
      <c r="P478" s="57">
        <f t="shared" ref="P478:P541" si="8">L478/I478</f>
        <v>42.395220052462832</v>
      </c>
      <c r="Q478" s="30">
        <v>11111.76</v>
      </c>
      <c r="R478" s="30">
        <v>2017</v>
      </c>
    </row>
    <row r="479" spans="1:18" ht="24.95" customHeight="1" x14ac:dyDescent="0.2">
      <c r="A479" s="30">
        <v>417</v>
      </c>
      <c r="B479" s="28" t="s">
        <v>197</v>
      </c>
      <c r="C479" s="30" t="s">
        <v>67</v>
      </c>
      <c r="D479" s="30"/>
      <c r="E479" s="28" t="s">
        <v>52</v>
      </c>
      <c r="F479" s="30">
        <v>2</v>
      </c>
      <c r="G479" s="30">
        <v>1</v>
      </c>
      <c r="H479" s="84">
        <v>600.9</v>
      </c>
      <c r="I479" s="29">
        <v>525.79999999999995</v>
      </c>
      <c r="J479" s="29">
        <v>160.5</v>
      </c>
      <c r="K479" s="29">
        <v>10</v>
      </c>
      <c r="L479" s="31">
        <v>2438690</v>
      </c>
      <c r="M479" s="31">
        <v>0</v>
      </c>
      <c r="N479" s="31">
        <v>0</v>
      </c>
      <c r="O479" s="31">
        <v>2438690</v>
      </c>
      <c r="P479" s="57">
        <f t="shared" si="8"/>
        <v>4638.0562951692664</v>
      </c>
      <c r="Q479" s="30">
        <v>11111.76</v>
      </c>
      <c r="R479" s="30">
        <v>2017</v>
      </c>
    </row>
    <row r="480" spans="1:18" s="35" customFormat="1" ht="12.75" customHeight="1" x14ac:dyDescent="0.2">
      <c r="A480" s="97" t="s">
        <v>786</v>
      </c>
      <c r="B480" s="97"/>
      <c r="C480" s="67" t="s">
        <v>283</v>
      </c>
      <c r="D480" s="67"/>
      <c r="E480" s="68"/>
      <c r="F480" s="67"/>
      <c r="G480" s="67"/>
      <c r="H480" s="50">
        <v>3651.4</v>
      </c>
      <c r="I480" s="50">
        <v>3286.0999999999995</v>
      </c>
      <c r="J480" s="50">
        <v>1590.7</v>
      </c>
      <c r="K480" s="50">
        <v>81</v>
      </c>
      <c r="L480" s="15">
        <v>5541322.6299999999</v>
      </c>
      <c r="M480" s="83"/>
      <c r="N480" s="83"/>
      <c r="O480" s="15">
        <v>5541322.6299999999</v>
      </c>
      <c r="P480" s="77"/>
      <c r="Q480" s="80"/>
      <c r="R480" s="67"/>
    </row>
    <row r="481" spans="1:18" s="4" customFormat="1" ht="24.95" customHeight="1" x14ac:dyDescent="0.2">
      <c r="A481" s="30">
        <v>418</v>
      </c>
      <c r="B481" s="28" t="s">
        <v>483</v>
      </c>
      <c r="C481" s="30">
        <v>1962</v>
      </c>
      <c r="D481" s="30"/>
      <c r="E481" s="28" t="s">
        <v>50</v>
      </c>
      <c r="F481" s="30">
        <v>2</v>
      </c>
      <c r="G481" s="30">
        <v>1</v>
      </c>
      <c r="H481" s="29">
        <v>344.3</v>
      </c>
      <c r="I481" s="29">
        <v>321.5</v>
      </c>
      <c r="J481" s="29">
        <v>123.2</v>
      </c>
      <c r="K481" s="29">
        <v>8</v>
      </c>
      <c r="L481" s="31">
        <v>1860000</v>
      </c>
      <c r="M481" s="31">
        <v>0</v>
      </c>
      <c r="N481" s="31">
        <v>0</v>
      </c>
      <c r="O481" s="31">
        <v>1860000</v>
      </c>
      <c r="P481" s="57">
        <f t="shared" si="8"/>
        <v>5785.3810264385693</v>
      </c>
      <c r="Q481" s="30">
        <v>11111.76</v>
      </c>
      <c r="R481" s="30">
        <v>2018</v>
      </c>
    </row>
    <row r="482" spans="1:18" s="4" customFormat="1" ht="24.95" customHeight="1" x14ac:dyDescent="0.2">
      <c r="A482" s="30">
        <v>419</v>
      </c>
      <c r="B482" s="28" t="s">
        <v>484</v>
      </c>
      <c r="C482" s="30">
        <v>1961</v>
      </c>
      <c r="D482" s="30"/>
      <c r="E482" s="28" t="s">
        <v>50</v>
      </c>
      <c r="F482" s="30">
        <v>2</v>
      </c>
      <c r="G482" s="30">
        <v>1</v>
      </c>
      <c r="H482" s="29">
        <v>346</v>
      </c>
      <c r="I482" s="29">
        <v>320.5</v>
      </c>
      <c r="J482" s="29">
        <v>123.6</v>
      </c>
      <c r="K482" s="29">
        <v>8</v>
      </c>
      <c r="L482" s="31">
        <v>1854000</v>
      </c>
      <c r="M482" s="31">
        <v>0</v>
      </c>
      <c r="N482" s="31">
        <v>0</v>
      </c>
      <c r="O482" s="31">
        <v>1854000</v>
      </c>
      <c r="P482" s="57">
        <f t="shared" si="8"/>
        <v>5784.7113884555383</v>
      </c>
      <c r="Q482" s="30">
        <v>11111.76</v>
      </c>
      <c r="R482" s="30">
        <v>2018</v>
      </c>
    </row>
    <row r="483" spans="1:18" s="4" customFormat="1" ht="24.95" customHeight="1" x14ac:dyDescent="0.2">
      <c r="A483" s="30">
        <v>420</v>
      </c>
      <c r="B483" s="28" t="s">
        <v>485</v>
      </c>
      <c r="C483" s="30">
        <v>1961</v>
      </c>
      <c r="D483" s="30"/>
      <c r="E483" s="28" t="s">
        <v>50</v>
      </c>
      <c r="F483" s="30">
        <v>2</v>
      </c>
      <c r="G483" s="30">
        <v>1</v>
      </c>
      <c r="H483" s="29">
        <v>353.9</v>
      </c>
      <c r="I483" s="29">
        <v>328.2</v>
      </c>
      <c r="J483" s="29">
        <v>202.5</v>
      </c>
      <c r="K483" s="29">
        <v>8</v>
      </c>
      <c r="L483" s="31">
        <v>1900000</v>
      </c>
      <c r="M483" s="31">
        <v>0</v>
      </c>
      <c r="N483" s="31">
        <v>0</v>
      </c>
      <c r="O483" s="31">
        <v>1900000</v>
      </c>
      <c r="P483" s="57">
        <f t="shared" si="8"/>
        <v>5789.15295551493</v>
      </c>
      <c r="Q483" s="30">
        <v>11111.76</v>
      </c>
      <c r="R483" s="30">
        <v>2018</v>
      </c>
    </row>
    <row r="484" spans="1:18" s="4" customFormat="1" ht="24.95" customHeight="1" x14ac:dyDescent="0.2">
      <c r="A484" s="30">
        <v>421</v>
      </c>
      <c r="B484" s="28" t="s">
        <v>487</v>
      </c>
      <c r="C484" s="30">
        <v>1964</v>
      </c>
      <c r="D484" s="30"/>
      <c r="E484" s="28" t="s">
        <v>50</v>
      </c>
      <c r="F484" s="30">
        <v>2</v>
      </c>
      <c r="G484" s="30">
        <v>1</v>
      </c>
      <c r="H484" s="29">
        <v>364</v>
      </c>
      <c r="I484" s="29">
        <v>338.2</v>
      </c>
      <c r="J484" s="29">
        <v>252.7</v>
      </c>
      <c r="K484" s="29">
        <v>8</v>
      </c>
      <c r="L484" s="31">
        <v>1956000</v>
      </c>
      <c r="M484" s="31">
        <v>0</v>
      </c>
      <c r="N484" s="31">
        <v>0</v>
      </c>
      <c r="O484" s="31">
        <v>1956000</v>
      </c>
      <c r="P484" s="57">
        <f t="shared" si="8"/>
        <v>5783.5600236546425</v>
      </c>
      <c r="Q484" s="30">
        <v>11111.76</v>
      </c>
      <c r="R484" s="30">
        <v>2018</v>
      </c>
    </row>
    <row r="485" spans="1:18" s="4" customFormat="1" ht="24.95" customHeight="1" x14ac:dyDescent="0.2">
      <c r="A485" s="30">
        <v>422</v>
      </c>
      <c r="B485" s="28" t="s">
        <v>488</v>
      </c>
      <c r="C485" s="30">
        <v>1963</v>
      </c>
      <c r="D485" s="30"/>
      <c r="E485" s="28" t="s">
        <v>193</v>
      </c>
      <c r="F485" s="30">
        <v>2</v>
      </c>
      <c r="G485" s="30">
        <v>2</v>
      </c>
      <c r="H485" s="29">
        <v>412.1</v>
      </c>
      <c r="I485" s="29">
        <v>370.5</v>
      </c>
      <c r="J485" s="29">
        <v>123.9</v>
      </c>
      <c r="K485" s="29">
        <v>8</v>
      </c>
      <c r="L485" s="31">
        <v>2143000</v>
      </c>
      <c r="M485" s="31">
        <v>0</v>
      </c>
      <c r="N485" s="31">
        <v>0</v>
      </c>
      <c r="O485" s="31">
        <v>2143000</v>
      </c>
      <c r="P485" s="57">
        <f t="shared" si="8"/>
        <v>5784.0755735492576</v>
      </c>
      <c r="Q485" s="30">
        <v>11111.76</v>
      </c>
      <c r="R485" s="30">
        <v>2018</v>
      </c>
    </row>
    <row r="486" spans="1:18" s="4" customFormat="1" ht="24.95" customHeight="1" x14ac:dyDescent="0.2">
      <c r="A486" s="30">
        <v>423</v>
      </c>
      <c r="B486" s="28" t="s">
        <v>489</v>
      </c>
      <c r="C486" s="30">
        <v>1964</v>
      </c>
      <c r="D486" s="30"/>
      <c r="E486" s="28" t="s">
        <v>50</v>
      </c>
      <c r="F486" s="30">
        <v>2</v>
      </c>
      <c r="G486" s="30">
        <v>1</v>
      </c>
      <c r="H486" s="29">
        <v>344.3</v>
      </c>
      <c r="I486" s="29">
        <v>318.2</v>
      </c>
      <c r="J486" s="29">
        <v>203.4</v>
      </c>
      <c r="K486" s="29">
        <v>8</v>
      </c>
      <c r="L486" s="31">
        <v>1840500</v>
      </c>
      <c r="M486" s="31">
        <v>0</v>
      </c>
      <c r="N486" s="31">
        <v>0</v>
      </c>
      <c r="O486" s="31">
        <v>1840500</v>
      </c>
      <c r="P486" s="57">
        <f t="shared" si="8"/>
        <v>5784.0980515399124</v>
      </c>
      <c r="Q486" s="30">
        <v>11111.76</v>
      </c>
      <c r="R486" s="30">
        <v>2018</v>
      </c>
    </row>
    <row r="487" spans="1:18" s="4" customFormat="1" ht="24.95" customHeight="1" x14ac:dyDescent="0.2">
      <c r="A487" s="30">
        <v>424</v>
      </c>
      <c r="B487" s="28" t="s">
        <v>486</v>
      </c>
      <c r="C487" s="30">
        <v>1962</v>
      </c>
      <c r="D487" s="30"/>
      <c r="E487" s="28" t="s">
        <v>50</v>
      </c>
      <c r="F487" s="30">
        <v>2</v>
      </c>
      <c r="G487" s="30">
        <v>1</v>
      </c>
      <c r="H487" s="29">
        <v>359.1</v>
      </c>
      <c r="I487" s="29">
        <v>333.1</v>
      </c>
      <c r="J487" s="29">
        <v>244.4</v>
      </c>
      <c r="K487" s="29">
        <v>8</v>
      </c>
      <c r="L487" s="31">
        <v>1926500</v>
      </c>
      <c r="M487" s="31">
        <v>0</v>
      </c>
      <c r="N487" s="31">
        <v>0</v>
      </c>
      <c r="O487" s="31">
        <v>1926500</v>
      </c>
      <c r="P487" s="57">
        <f t="shared" si="8"/>
        <v>5783.5484839387564</v>
      </c>
      <c r="Q487" s="30">
        <v>11111.76</v>
      </c>
      <c r="R487" s="30">
        <v>2018</v>
      </c>
    </row>
    <row r="488" spans="1:18" s="4" customFormat="1" ht="24.95" customHeight="1" x14ac:dyDescent="0.2">
      <c r="A488" s="30">
        <v>425</v>
      </c>
      <c r="B488" s="28" t="s">
        <v>490</v>
      </c>
      <c r="C488" s="30">
        <v>1950</v>
      </c>
      <c r="D488" s="30"/>
      <c r="E488" s="85" t="s">
        <v>42</v>
      </c>
      <c r="F488" s="30">
        <v>2</v>
      </c>
      <c r="G488" s="30">
        <v>1</v>
      </c>
      <c r="H488" s="29">
        <v>384.4</v>
      </c>
      <c r="I488" s="29">
        <v>304</v>
      </c>
      <c r="J488" s="29">
        <v>113.2</v>
      </c>
      <c r="K488" s="29">
        <v>8</v>
      </c>
      <c r="L488" s="31">
        <v>1760000</v>
      </c>
      <c r="M488" s="31">
        <v>0</v>
      </c>
      <c r="N488" s="31">
        <v>0</v>
      </c>
      <c r="O488" s="31">
        <v>1760000</v>
      </c>
      <c r="P488" s="57">
        <f t="shared" si="8"/>
        <v>5789.4736842105267</v>
      </c>
      <c r="Q488" s="30">
        <v>11111.76</v>
      </c>
      <c r="R488" s="30">
        <v>2018</v>
      </c>
    </row>
    <row r="489" spans="1:18" s="4" customFormat="1" ht="24.95" customHeight="1" x14ac:dyDescent="0.2">
      <c r="A489" s="30">
        <v>426</v>
      </c>
      <c r="B489" s="28" t="s">
        <v>491</v>
      </c>
      <c r="C489" s="30">
        <v>1966</v>
      </c>
      <c r="D489" s="30"/>
      <c r="E489" s="28" t="s">
        <v>50</v>
      </c>
      <c r="F489" s="30">
        <v>2</v>
      </c>
      <c r="G489" s="30">
        <v>3</v>
      </c>
      <c r="H489" s="29">
        <v>561.20000000000005</v>
      </c>
      <c r="I489" s="29">
        <v>500.8</v>
      </c>
      <c r="J489" s="29">
        <v>319.66000000000003</v>
      </c>
      <c r="K489" s="29">
        <v>12</v>
      </c>
      <c r="L489" s="31">
        <v>2896500</v>
      </c>
      <c r="M489" s="31">
        <v>0</v>
      </c>
      <c r="N489" s="31">
        <v>0</v>
      </c>
      <c r="O489" s="31">
        <v>2896500</v>
      </c>
      <c r="P489" s="57">
        <f t="shared" si="8"/>
        <v>5783.7460063897761</v>
      </c>
      <c r="Q489" s="30">
        <v>11111.76</v>
      </c>
      <c r="R489" s="30">
        <v>2018</v>
      </c>
    </row>
    <row r="490" spans="1:18" s="35" customFormat="1" ht="12.75" customHeight="1" x14ac:dyDescent="0.2">
      <c r="A490" s="97" t="s">
        <v>787</v>
      </c>
      <c r="B490" s="97"/>
      <c r="C490" s="67" t="s">
        <v>283</v>
      </c>
      <c r="D490" s="67"/>
      <c r="E490" s="68"/>
      <c r="F490" s="67"/>
      <c r="G490" s="67"/>
      <c r="H490" s="50">
        <v>3469.3</v>
      </c>
      <c r="I490" s="50">
        <v>3135.0000000000005</v>
      </c>
      <c r="J490" s="50">
        <v>1706.5600000000002</v>
      </c>
      <c r="K490" s="50">
        <v>76</v>
      </c>
      <c r="L490" s="15">
        <v>18136500</v>
      </c>
      <c r="M490" s="83"/>
      <c r="N490" s="83"/>
      <c r="O490" s="15">
        <v>18136500</v>
      </c>
      <c r="P490" s="77"/>
      <c r="Q490" s="80"/>
      <c r="R490" s="67"/>
    </row>
    <row r="491" spans="1:18" s="4" customFormat="1" ht="24.95" customHeight="1" x14ac:dyDescent="0.2">
      <c r="A491" s="30">
        <v>427</v>
      </c>
      <c r="B491" s="28" t="s">
        <v>666</v>
      </c>
      <c r="C491" s="30">
        <v>1964</v>
      </c>
      <c r="D491" s="30"/>
      <c r="E491" s="28" t="s">
        <v>50</v>
      </c>
      <c r="F491" s="30">
        <v>2</v>
      </c>
      <c r="G491" s="30">
        <v>1</v>
      </c>
      <c r="H491" s="29">
        <v>350.4</v>
      </c>
      <c r="I491" s="29">
        <v>324.39999999999998</v>
      </c>
      <c r="J491" s="29">
        <v>247.4</v>
      </c>
      <c r="K491" s="29">
        <v>8</v>
      </c>
      <c r="L491" s="31">
        <v>1876200</v>
      </c>
      <c r="M491" s="31">
        <v>0</v>
      </c>
      <c r="N491" s="31">
        <v>0</v>
      </c>
      <c r="O491" s="31">
        <v>1876200</v>
      </c>
      <c r="P491" s="57">
        <f t="shared" si="8"/>
        <v>5783.6004932182495</v>
      </c>
      <c r="Q491" s="30">
        <v>11111.76</v>
      </c>
      <c r="R491" s="30">
        <v>2019</v>
      </c>
    </row>
    <row r="492" spans="1:18" s="4" customFormat="1" ht="24.95" customHeight="1" x14ac:dyDescent="0.2">
      <c r="A492" s="30">
        <v>428</v>
      </c>
      <c r="B492" s="28" t="s">
        <v>667</v>
      </c>
      <c r="C492" s="30">
        <v>1964</v>
      </c>
      <c r="D492" s="30"/>
      <c r="E492" s="28" t="s">
        <v>50</v>
      </c>
      <c r="F492" s="30">
        <v>2</v>
      </c>
      <c r="G492" s="30">
        <v>1</v>
      </c>
      <c r="H492" s="29">
        <v>351.1</v>
      </c>
      <c r="I492" s="29">
        <v>325.7</v>
      </c>
      <c r="J492" s="29">
        <v>210.6</v>
      </c>
      <c r="K492" s="29">
        <v>8</v>
      </c>
      <c r="L492" s="31">
        <v>1884000</v>
      </c>
      <c r="M492" s="31">
        <v>0</v>
      </c>
      <c r="N492" s="31">
        <v>0</v>
      </c>
      <c r="O492" s="31">
        <v>1884000</v>
      </c>
      <c r="P492" s="57">
        <f t="shared" si="8"/>
        <v>5784.4642308873199</v>
      </c>
      <c r="Q492" s="30">
        <v>11111.76</v>
      </c>
      <c r="R492" s="30">
        <v>2019</v>
      </c>
    </row>
    <row r="493" spans="1:18" s="4" customFormat="1" ht="24.95" customHeight="1" x14ac:dyDescent="0.2">
      <c r="A493" s="30">
        <v>429</v>
      </c>
      <c r="B493" s="28" t="s">
        <v>668</v>
      </c>
      <c r="C493" s="30">
        <v>1964</v>
      </c>
      <c r="D493" s="30"/>
      <c r="E493" s="28" t="s">
        <v>69</v>
      </c>
      <c r="F493" s="30">
        <v>2</v>
      </c>
      <c r="G493" s="30">
        <v>2</v>
      </c>
      <c r="H493" s="29">
        <v>413.4</v>
      </c>
      <c r="I493" s="29">
        <v>367.8</v>
      </c>
      <c r="J493" s="29">
        <v>213.6</v>
      </c>
      <c r="K493" s="29">
        <v>8</v>
      </c>
      <c r="L493" s="31">
        <v>2127300</v>
      </c>
      <c r="M493" s="31">
        <v>0</v>
      </c>
      <c r="N493" s="31">
        <v>0</v>
      </c>
      <c r="O493" s="31">
        <v>2127300</v>
      </c>
      <c r="P493" s="57">
        <f t="shared" si="8"/>
        <v>5783.8499184339316</v>
      </c>
      <c r="Q493" s="30">
        <v>11111.76</v>
      </c>
      <c r="R493" s="30">
        <v>2019</v>
      </c>
    </row>
    <row r="494" spans="1:18" s="4" customFormat="1" ht="24.95" customHeight="1" x14ac:dyDescent="0.2">
      <c r="A494" s="30">
        <v>430</v>
      </c>
      <c r="B494" s="28" t="s">
        <v>669</v>
      </c>
      <c r="C494" s="30">
        <v>1964</v>
      </c>
      <c r="D494" s="30"/>
      <c r="E494" s="28" t="s">
        <v>50</v>
      </c>
      <c r="F494" s="30">
        <v>2</v>
      </c>
      <c r="G494" s="30">
        <v>1</v>
      </c>
      <c r="H494" s="29">
        <v>339.4</v>
      </c>
      <c r="I494" s="29">
        <v>314.10000000000002</v>
      </c>
      <c r="J494" s="29">
        <v>119.5</v>
      </c>
      <c r="K494" s="29">
        <v>8</v>
      </c>
      <c r="L494" s="31">
        <v>1817000</v>
      </c>
      <c r="M494" s="31">
        <v>0</v>
      </c>
      <c r="N494" s="31">
        <v>0</v>
      </c>
      <c r="O494" s="31">
        <v>1817000</v>
      </c>
      <c r="P494" s="57">
        <f t="shared" si="8"/>
        <v>5784.7819165870742</v>
      </c>
      <c r="Q494" s="30">
        <v>11111.76</v>
      </c>
      <c r="R494" s="30">
        <v>2019</v>
      </c>
    </row>
    <row r="495" spans="1:18" s="4" customFormat="1" ht="24.95" customHeight="1" x14ac:dyDescent="0.2">
      <c r="A495" s="30">
        <v>431</v>
      </c>
      <c r="B495" s="28" t="s">
        <v>670</v>
      </c>
      <c r="C495" s="30">
        <v>1962</v>
      </c>
      <c r="D495" s="30"/>
      <c r="E495" s="28" t="s">
        <v>50</v>
      </c>
      <c r="F495" s="30">
        <v>2</v>
      </c>
      <c r="G495" s="30">
        <v>1</v>
      </c>
      <c r="H495" s="29">
        <v>350.5</v>
      </c>
      <c r="I495" s="29">
        <v>324.89999999999998</v>
      </c>
      <c r="J495" s="29">
        <v>200.4</v>
      </c>
      <c r="K495" s="29">
        <v>8</v>
      </c>
      <c r="L495" s="31">
        <v>1880000</v>
      </c>
      <c r="M495" s="31">
        <v>0</v>
      </c>
      <c r="N495" s="31">
        <v>0</v>
      </c>
      <c r="O495" s="31">
        <v>1880000</v>
      </c>
      <c r="P495" s="57">
        <f t="shared" si="8"/>
        <v>5786.3958140966452</v>
      </c>
      <c r="Q495" s="30">
        <v>11111.76</v>
      </c>
      <c r="R495" s="30">
        <v>2019</v>
      </c>
    </row>
    <row r="496" spans="1:18" s="4" customFormat="1" ht="24.95" customHeight="1" x14ac:dyDescent="0.2">
      <c r="A496" s="30">
        <v>432</v>
      </c>
      <c r="B496" s="28" t="s">
        <v>671</v>
      </c>
      <c r="C496" s="30">
        <v>1964</v>
      </c>
      <c r="D496" s="30">
        <v>2010</v>
      </c>
      <c r="E496" s="28" t="s">
        <v>82</v>
      </c>
      <c r="F496" s="30">
        <v>2</v>
      </c>
      <c r="G496" s="30">
        <v>1</v>
      </c>
      <c r="H496" s="29">
        <v>348.1</v>
      </c>
      <c r="I496" s="29">
        <v>322.5</v>
      </c>
      <c r="J496" s="29">
        <v>198.1</v>
      </c>
      <c r="K496" s="29">
        <v>8</v>
      </c>
      <c r="L496" s="31">
        <v>1865300</v>
      </c>
      <c r="M496" s="31">
        <v>0</v>
      </c>
      <c r="N496" s="31">
        <v>0</v>
      </c>
      <c r="O496" s="31">
        <v>1865300</v>
      </c>
      <c r="P496" s="57">
        <f t="shared" si="8"/>
        <v>5783.8759689922481</v>
      </c>
      <c r="Q496" s="30">
        <v>11111.76</v>
      </c>
      <c r="R496" s="30">
        <v>2019</v>
      </c>
    </row>
    <row r="497" spans="1:18" s="4" customFormat="1" ht="24.95" customHeight="1" x14ac:dyDescent="0.2">
      <c r="A497" s="30">
        <v>433</v>
      </c>
      <c r="B497" s="28" t="s">
        <v>672</v>
      </c>
      <c r="C497" s="30">
        <v>1965</v>
      </c>
      <c r="D497" s="30"/>
      <c r="E497" s="28" t="s">
        <v>50</v>
      </c>
      <c r="F497" s="30">
        <v>2</v>
      </c>
      <c r="G497" s="30">
        <v>1</v>
      </c>
      <c r="H497" s="29">
        <v>354.5</v>
      </c>
      <c r="I497" s="29">
        <v>328.6</v>
      </c>
      <c r="J497" s="29">
        <v>290.3</v>
      </c>
      <c r="K497" s="29">
        <v>8</v>
      </c>
      <c r="L497" s="31">
        <v>1900500</v>
      </c>
      <c r="M497" s="31">
        <v>0</v>
      </c>
      <c r="N497" s="31">
        <v>0</v>
      </c>
      <c r="O497" s="31">
        <v>1900500</v>
      </c>
      <c r="P497" s="57">
        <f t="shared" si="8"/>
        <v>5783.6275106512476</v>
      </c>
      <c r="Q497" s="30">
        <v>11111.76</v>
      </c>
      <c r="R497" s="30">
        <v>2019</v>
      </c>
    </row>
    <row r="498" spans="1:18" s="4" customFormat="1" ht="24.95" customHeight="1" x14ac:dyDescent="0.2">
      <c r="A498" s="30">
        <v>434</v>
      </c>
      <c r="B498" s="28" t="s">
        <v>673</v>
      </c>
      <c r="C498" s="30">
        <v>1979</v>
      </c>
      <c r="D498" s="30"/>
      <c r="E498" s="28" t="s">
        <v>69</v>
      </c>
      <c r="F498" s="30">
        <v>2</v>
      </c>
      <c r="G498" s="30">
        <v>2</v>
      </c>
      <c r="H498" s="29">
        <v>385.7</v>
      </c>
      <c r="I498" s="29">
        <v>344.2</v>
      </c>
      <c r="J498" s="29">
        <v>296.5</v>
      </c>
      <c r="K498" s="29">
        <v>8</v>
      </c>
      <c r="L498" s="31">
        <v>1991000</v>
      </c>
      <c r="M498" s="31">
        <v>0</v>
      </c>
      <c r="N498" s="31">
        <v>0</v>
      </c>
      <c r="O498" s="31">
        <v>1991000</v>
      </c>
      <c r="P498" s="57">
        <f t="shared" si="8"/>
        <v>5784.4276583381761</v>
      </c>
      <c r="Q498" s="30">
        <v>11111.76</v>
      </c>
      <c r="R498" s="30">
        <v>2019</v>
      </c>
    </row>
    <row r="499" spans="1:18" s="4" customFormat="1" ht="24.95" customHeight="1" x14ac:dyDescent="0.2">
      <c r="A499" s="30">
        <v>435</v>
      </c>
      <c r="B499" s="28" t="s">
        <v>874</v>
      </c>
      <c r="C499" s="30">
        <v>1939</v>
      </c>
      <c r="D499" s="30"/>
      <c r="E499" s="28" t="s">
        <v>52</v>
      </c>
      <c r="F499" s="30">
        <v>2</v>
      </c>
      <c r="G499" s="30">
        <v>2</v>
      </c>
      <c r="H499" s="29">
        <v>255.6</v>
      </c>
      <c r="I499" s="29">
        <v>235</v>
      </c>
      <c r="J499" s="29">
        <v>90.7</v>
      </c>
      <c r="K499" s="29">
        <v>4</v>
      </c>
      <c r="L499" s="31">
        <v>1268295</v>
      </c>
      <c r="M499" s="31">
        <v>0</v>
      </c>
      <c r="N499" s="31">
        <v>0</v>
      </c>
      <c r="O499" s="31">
        <v>1268295</v>
      </c>
      <c r="P499" s="57">
        <f t="shared" si="8"/>
        <v>5397</v>
      </c>
      <c r="Q499" s="30">
        <v>11111.76</v>
      </c>
      <c r="R499" s="30">
        <v>2019</v>
      </c>
    </row>
    <row r="500" spans="1:18" s="35" customFormat="1" ht="12.75" customHeight="1" x14ac:dyDescent="0.2">
      <c r="A500" s="97" t="s">
        <v>788</v>
      </c>
      <c r="B500" s="97"/>
      <c r="C500" s="67" t="s">
        <v>283</v>
      </c>
      <c r="D500" s="67"/>
      <c r="E500" s="68"/>
      <c r="F500" s="67"/>
      <c r="G500" s="67"/>
      <c r="H500" s="50">
        <v>3148.7</v>
      </c>
      <c r="I500" s="50">
        <v>2887.2</v>
      </c>
      <c r="J500" s="50">
        <v>1867.1</v>
      </c>
      <c r="K500" s="50">
        <v>68</v>
      </c>
      <c r="L500" s="15">
        <v>16609595</v>
      </c>
      <c r="M500" s="83"/>
      <c r="N500" s="83"/>
      <c r="O500" s="15">
        <v>16609595</v>
      </c>
      <c r="P500" s="77"/>
      <c r="Q500" s="81"/>
      <c r="R500" s="67"/>
    </row>
    <row r="501" spans="1:18" s="41" customFormat="1" ht="13.35" customHeight="1" x14ac:dyDescent="0.2">
      <c r="A501" s="98" t="s">
        <v>323</v>
      </c>
      <c r="B501" s="98"/>
      <c r="C501" s="78" t="s">
        <v>789</v>
      </c>
      <c r="D501" s="63"/>
      <c r="E501" s="64"/>
      <c r="F501" s="63"/>
      <c r="G501" s="63"/>
      <c r="H501" s="51">
        <v>10269.4</v>
      </c>
      <c r="I501" s="51">
        <v>9308.2999999999993</v>
      </c>
      <c r="J501" s="51">
        <v>5164.3599999999997</v>
      </c>
      <c r="K501" s="51">
        <v>225</v>
      </c>
      <c r="L501" s="38">
        <v>40287417.629999995</v>
      </c>
      <c r="M501" s="38"/>
      <c r="N501" s="38"/>
      <c r="O501" s="38">
        <v>40287417.629999995</v>
      </c>
      <c r="P501" s="79"/>
      <c r="Q501" s="79"/>
      <c r="R501" s="63"/>
    </row>
    <row r="502" spans="1:18" ht="13.35" customHeight="1" x14ac:dyDescent="0.2">
      <c r="A502" s="30"/>
      <c r="B502" s="70" t="s">
        <v>324</v>
      </c>
      <c r="C502" s="71"/>
      <c r="D502" s="30"/>
      <c r="E502" s="28"/>
      <c r="F502" s="30"/>
      <c r="G502" s="30"/>
      <c r="H502" s="30"/>
      <c r="I502" s="31"/>
      <c r="J502" s="30"/>
      <c r="K502" s="30"/>
      <c r="L502" s="31"/>
      <c r="M502" s="31"/>
      <c r="N502" s="31"/>
      <c r="O502" s="72"/>
      <c r="P502" s="57"/>
      <c r="Q502" s="74"/>
      <c r="R502" s="30"/>
    </row>
    <row r="503" spans="1:18" ht="24.95" customHeight="1" x14ac:dyDescent="0.2">
      <c r="A503" s="30">
        <v>436</v>
      </c>
      <c r="B503" s="28" t="s">
        <v>203</v>
      </c>
      <c r="C503" s="30" t="s">
        <v>100</v>
      </c>
      <c r="D503" s="30"/>
      <c r="E503" s="28" t="s">
        <v>52</v>
      </c>
      <c r="F503" s="30">
        <v>2</v>
      </c>
      <c r="G503" s="30">
        <v>2</v>
      </c>
      <c r="H503" s="29">
        <v>329.5</v>
      </c>
      <c r="I503" s="29">
        <v>256.7</v>
      </c>
      <c r="J503" s="29">
        <v>29.7</v>
      </c>
      <c r="K503" s="29">
        <v>8</v>
      </c>
      <c r="L503" s="31">
        <v>16528.150000000001</v>
      </c>
      <c r="M503" s="31">
        <v>0</v>
      </c>
      <c r="N503" s="31">
        <v>0</v>
      </c>
      <c r="O503" s="31">
        <v>16528.150000000001</v>
      </c>
      <c r="P503" s="57">
        <f t="shared" si="8"/>
        <v>64.387027658745623</v>
      </c>
      <c r="Q503" s="30">
        <v>11111.76</v>
      </c>
      <c r="R503" s="30">
        <v>2017</v>
      </c>
    </row>
    <row r="504" spans="1:18" ht="24.95" customHeight="1" x14ac:dyDescent="0.2">
      <c r="A504" s="30">
        <v>437</v>
      </c>
      <c r="B504" s="28" t="s">
        <v>204</v>
      </c>
      <c r="C504" s="30" t="s">
        <v>200</v>
      </c>
      <c r="D504" s="30">
        <v>1973</v>
      </c>
      <c r="E504" s="28" t="s">
        <v>52</v>
      </c>
      <c r="F504" s="30">
        <v>2</v>
      </c>
      <c r="G504" s="30">
        <v>1</v>
      </c>
      <c r="H504" s="29">
        <v>216.1</v>
      </c>
      <c r="I504" s="29">
        <v>158.9</v>
      </c>
      <c r="J504" s="29">
        <v>158.9</v>
      </c>
      <c r="K504" s="29">
        <v>4</v>
      </c>
      <c r="L504" s="31">
        <v>10203.31</v>
      </c>
      <c r="M504" s="31">
        <v>0</v>
      </c>
      <c r="N504" s="31">
        <v>0</v>
      </c>
      <c r="O504" s="31">
        <v>10203.31</v>
      </c>
      <c r="P504" s="57">
        <f t="shared" si="8"/>
        <v>64.212146003775956</v>
      </c>
      <c r="Q504" s="30">
        <v>11111.76</v>
      </c>
      <c r="R504" s="30">
        <v>2017</v>
      </c>
    </row>
    <row r="505" spans="1:18" ht="24.95" customHeight="1" x14ac:dyDescent="0.2">
      <c r="A505" s="30">
        <v>438</v>
      </c>
      <c r="B505" s="28" t="s">
        <v>205</v>
      </c>
      <c r="C505" s="82" t="s">
        <v>71</v>
      </c>
      <c r="D505" s="30">
        <v>1969</v>
      </c>
      <c r="E505" s="28" t="s">
        <v>52</v>
      </c>
      <c r="F505" s="30">
        <v>2</v>
      </c>
      <c r="G505" s="30">
        <v>2</v>
      </c>
      <c r="H505" s="29">
        <v>183.1</v>
      </c>
      <c r="I505" s="29">
        <v>177.6</v>
      </c>
      <c r="J505" s="29">
        <v>98.9</v>
      </c>
      <c r="K505" s="29">
        <v>4</v>
      </c>
      <c r="L505" s="31">
        <v>823720</v>
      </c>
      <c r="M505" s="31">
        <v>0</v>
      </c>
      <c r="N505" s="31">
        <v>0</v>
      </c>
      <c r="O505" s="31">
        <v>823720</v>
      </c>
      <c r="P505" s="57">
        <f t="shared" si="8"/>
        <v>4638.0630630630631</v>
      </c>
      <c r="Q505" s="30">
        <v>11111.76</v>
      </c>
      <c r="R505" s="30">
        <v>2017</v>
      </c>
    </row>
    <row r="506" spans="1:18" ht="24.95" customHeight="1" x14ac:dyDescent="0.2">
      <c r="A506" s="30">
        <v>439</v>
      </c>
      <c r="B506" s="28" t="s">
        <v>206</v>
      </c>
      <c r="C506" s="82" t="s">
        <v>71</v>
      </c>
      <c r="D506" s="30"/>
      <c r="E506" s="28" t="s">
        <v>52</v>
      </c>
      <c r="F506" s="30">
        <v>2</v>
      </c>
      <c r="G506" s="30">
        <v>0</v>
      </c>
      <c r="H506" s="29">
        <v>186.1</v>
      </c>
      <c r="I506" s="29">
        <v>186.1</v>
      </c>
      <c r="J506" s="29">
        <v>102.1</v>
      </c>
      <c r="K506" s="29">
        <v>4</v>
      </c>
      <c r="L506" s="31">
        <v>863150</v>
      </c>
      <c r="M506" s="31">
        <v>0</v>
      </c>
      <c r="N506" s="31">
        <v>0</v>
      </c>
      <c r="O506" s="31">
        <v>863150</v>
      </c>
      <c r="P506" s="57">
        <f t="shared" si="8"/>
        <v>4638.0977968833959</v>
      </c>
      <c r="Q506" s="30">
        <v>11111.76</v>
      </c>
      <c r="R506" s="30">
        <v>2017</v>
      </c>
    </row>
    <row r="507" spans="1:18" ht="24.95" customHeight="1" x14ac:dyDescent="0.2">
      <c r="A507" s="30">
        <v>440</v>
      </c>
      <c r="B507" s="28" t="s">
        <v>210</v>
      </c>
      <c r="C507" s="30">
        <v>1962</v>
      </c>
      <c r="D507" s="30"/>
      <c r="E507" s="28" t="s">
        <v>287</v>
      </c>
      <c r="F507" s="30">
        <v>5</v>
      </c>
      <c r="G507" s="30">
        <v>1</v>
      </c>
      <c r="H507" s="29">
        <v>2843.3</v>
      </c>
      <c r="I507" s="29">
        <v>1888.7</v>
      </c>
      <c r="J507" s="29">
        <v>967.8</v>
      </c>
      <c r="K507" s="29">
        <v>45</v>
      </c>
      <c r="L507" s="31">
        <v>4509000</v>
      </c>
      <c r="M507" s="31">
        <v>0</v>
      </c>
      <c r="N507" s="31">
        <v>0</v>
      </c>
      <c r="O507" s="31">
        <v>4509000</v>
      </c>
      <c r="P507" s="57">
        <f t="shared" si="8"/>
        <v>2387.3563826970931</v>
      </c>
      <c r="Q507" s="30">
        <v>5307.52</v>
      </c>
      <c r="R507" s="30">
        <v>2017</v>
      </c>
    </row>
    <row r="508" spans="1:18" ht="24.95" customHeight="1" x14ac:dyDescent="0.2">
      <c r="A508" s="30">
        <v>441</v>
      </c>
      <c r="B508" s="28" t="s">
        <v>305</v>
      </c>
      <c r="C508" s="30" t="s">
        <v>59</v>
      </c>
      <c r="D508" s="30"/>
      <c r="E508" s="28" t="s">
        <v>50</v>
      </c>
      <c r="F508" s="30">
        <v>2</v>
      </c>
      <c r="G508" s="30">
        <v>2</v>
      </c>
      <c r="H508" s="29">
        <v>506.7</v>
      </c>
      <c r="I508" s="29">
        <v>483.6</v>
      </c>
      <c r="J508" s="29">
        <v>363</v>
      </c>
      <c r="K508" s="29">
        <v>8</v>
      </c>
      <c r="L508" s="31">
        <v>24492.51</v>
      </c>
      <c r="M508" s="31">
        <v>0</v>
      </c>
      <c r="N508" s="31">
        <v>0</v>
      </c>
      <c r="O508" s="31">
        <v>24492.51</v>
      </c>
      <c r="P508" s="57">
        <f t="shared" si="8"/>
        <v>50.646215880893294</v>
      </c>
      <c r="Q508" s="30">
        <v>11111.76</v>
      </c>
      <c r="R508" s="30">
        <v>2017</v>
      </c>
    </row>
    <row r="509" spans="1:18" ht="24.95" customHeight="1" x14ac:dyDescent="0.2">
      <c r="A509" s="30">
        <v>442</v>
      </c>
      <c r="B509" s="28" t="s">
        <v>207</v>
      </c>
      <c r="C509" s="30" t="s">
        <v>61</v>
      </c>
      <c r="D509" s="30"/>
      <c r="E509" s="28" t="s">
        <v>50</v>
      </c>
      <c r="F509" s="30">
        <v>2</v>
      </c>
      <c r="G509" s="30">
        <v>2</v>
      </c>
      <c r="H509" s="29">
        <v>550.65</v>
      </c>
      <c r="I509" s="29">
        <v>493.6</v>
      </c>
      <c r="J509" s="29">
        <v>251.8</v>
      </c>
      <c r="K509" s="29">
        <v>12</v>
      </c>
      <c r="L509" s="31">
        <v>2290000</v>
      </c>
      <c r="M509" s="31">
        <v>0</v>
      </c>
      <c r="N509" s="31">
        <v>0</v>
      </c>
      <c r="O509" s="31">
        <v>2290000</v>
      </c>
      <c r="P509" s="57">
        <f t="shared" si="8"/>
        <v>4639.3841166936791</v>
      </c>
      <c r="Q509" s="30">
        <v>11111.76</v>
      </c>
      <c r="R509" s="30">
        <v>2017</v>
      </c>
    </row>
    <row r="510" spans="1:18" ht="24.95" customHeight="1" x14ac:dyDescent="0.2">
      <c r="A510" s="30">
        <v>443</v>
      </c>
      <c r="B510" s="28" t="s">
        <v>208</v>
      </c>
      <c r="C510" s="30" t="s">
        <v>191</v>
      </c>
      <c r="D510" s="30"/>
      <c r="E510" s="28" t="s">
        <v>50</v>
      </c>
      <c r="F510" s="30">
        <v>2</v>
      </c>
      <c r="G510" s="30">
        <v>1</v>
      </c>
      <c r="H510" s="29">
        <v>346.6</v>
      </c>
      <c r="I510" s="29">
        <v>321.89999999999998</v>
      </c>
      <c r="J510" s="29">
        <v>211</v>
      </c>
      <c r="K510" s="29">
        <v>8</v>
      </c>
      <c r="L510" s="31">
        <v>17759.86</v>
      </c>
      <c r="M510" s="31">
        <v>0</v>
      </c>
      <c r="N510" s="31">
        <v>0</v>
      </c>
      <c r="O510" s="31">
        <v>17759.86</v>
      </c>
      <c r="P510" s="57">
        <f t="shared" si="8"/>
        <v>55.171978875427158</v>
      </c>
      <c r="Q510" s="30">
        <v>11111.76</v>
      </c>
      <c r="R510" s="30">
        <v>2017</v>
      </c>
    </row>
    <row r="511" spans="1:18" ht="24.95" customHeight="1" x14ac:dyDescent="0.2">
      <c r="A511" s="30">
        <v>444</v>
      </c>
      <c r="B511" s="28" t="s">
        <v>209</v>
      </c>
      <c r="C511" s="30" t="s">
        <v>194</v>
      </c>
      <c r="D511" s="30"/>
      <c r="E511" s="28" t="s">
        <v>82</v>
      </c>
      <c r="F511" s="30">
        <v>2</v>
      </c>
      <c r="G511" s="30">
        <v>1</v>
      </c>
      <c r="H511" s="29">
        <v>356.8</v>
      </c>
      <c r="I511" s="29">
        <v>329</v>
      </c>
      <c r="J511" s="29">
        <v>114.3</v>
      </c>
      <c r="K511" s="29">
        <v>5</v>
      </c>
      <c r="L511" s="31">
        <v>20390.349999999999</v>
      </c>
      <c r="M511" s="31">
        <v>0</v>
      </c>
      <c r="N511" s="31">
        <v>0</v>
      </c>
      <c r="O511" s="31">
        <v>20390.349999999999</v>
      </c>
      <c r="P511" s="57">
        <f t="shared" si="8"/>
        <v>61.976747720364735</v>
      </c>
      <c r="Q511" s="30">
        <v>11111.76</v>
      </c>
      <c r="R511" s="30">
        <v>2017</v>
      </c>
    </row>
    <row r="512" spans="1:18" s="35" customFormat="1" ht="12.75" customHeight="1" x14ac:dyDescent="0.2">
      <c r="A512" s="97" t="s">
        <v>790</v>
      </c>
      <c r="B512" s="97"/>
      <c r="C512" s="67" t="s">
        <v>283</v>
      </c>
      <c r="D512" s="67"/>
      <c r="E512" s="68"/>
      <c r="F512" s="67"/>
      <c r="G512" s="67"/>
      <c r="H512" s="50">
        <v>5518.85</v>
      </c>
      <c r="I512" s="50">
        <v>4296.1000000000004</v>
      </c>
      <c r="J512" s="50">
        <v>2297.5</v>
      </c>
      <c r="K512" s="50">
        <v>98</v>
      </c>
      <c r="L512" s="15">
        <v>8575244.1799999978</v>
      </c>
      <c r="M512" s="83"/>
      <c r="N512" s="83"/>
      <c r="O512" s="15">
        <v>8575244.1799999978</v>
      </c>
      <c r="P512" s="77"/>
      <c r="Q512" s="80"/>
      <c r="R512" s="67"/>
    </row>
    <row r="513" spans="1:18" s="4" customFormat="1" ht="24.95" customHeight="1" x14ac:dyDescent="0.2">
      <c r="A513" s="30">
        <v>445</v>
      </c>
      <c r="B513" s="28" t="s">
        <v>210</v>
      </c>
      <c r="C513" s="30">
        <v>1962</v>
      </c>
      <c r="D513" s="30"/>
      <c r="E513" s="28" t="s">
        <v>287</v>
      </c>
      <c r="F513" s="30">
        <v>5</v>
      </c>
      <c r="G513" s="30">
        <v>1</v>
      </c>
      <c r="H513" s="29">
        <v>2843.3</v>
      </c>
      <c r="I513" s="29">
        <v>1888.7</v>
      </c>
      <c r="J513" s="29">
        <v>967.8</v>
      </c>
      <c r="K513" s="29">
        <v>45</v>
      </c>
      <c r="L513" s="31">
        <v>4271000</v>
      </c>
      <c r="M513" s="31">
        <v>0</v>
      </c>
      <c r="N513" s="31">
        <v>0</v>
      </c>
      <c r="O513" s="31">
        <v>4271000</v>
      </c>
      <c r="P513" s="57">
        <f t="shared" si="8"/>
        <v>2261.3437814369672</v>
      </c>
      <c r="Q513" s="30">
        <v>5307.52</v>
      </c>
      <c r="R513" s="30">
        <v>2018</v>
      </c>
    </row>
    <row r="514" spans="1:18" s="4" customFormat="1" ht="24.95" customHeight="1" x14ac:dyDescent="0.2">
      <c r="A514" s="30">
        <v>446</v>
      </c>
      <c r="B514" s="28" t="s">
        <v>492</v>
      </c>
      <c r="C514" s="30">
        <v>1949</v>
      </c>
      <c r="D514" s="30"/>
      <c r="E514" s="28" t="s">
        <v>82</v>
      </c>
      <c r="F514" s="30">
        <v>1</v>
      </c>
      <c r="G514" s="30">
        <v>3</v>
      </c>
      <c r="H514" s="29">
        <v>180</v>
      </c>
      <c r="I514" s="29">
        <v>178</v>
      </c>
      <c r="J514" s="29">
        <v>0</v>
      </c>
      <c r="K514" s="29">
        <v>6</v>
      </c>
      <c r="L514" s="31">
        <v>1030000</v>
      </c>
      <c r="M514" s="31">
        <v>0</v>
      </c>
      <c r="N514" s="31">
        <v>0</v>
      </c>
      <c r="O514" s="31">
        <v>1030000</v>
      </c>
      <c r="P514" s="57">
        <f t="shared" si="8"/>
        <v>5786.5168539325841</v>
      </c>
      <c r="Q514" s="30">
        <v>11111.76</v>
      </c>
      <c r="R514" s="30">
        <v>2018</v>
      </c>
    </row>
    <row r="515" spans="1:18" s="4" customFormat="1" ht="24.95" customHeight="1" x14ac:dyDescent="0.2">
      <c r="A515" s="30">
        <v>447</v>
      </c>
      <c r="B515" s="28" t="s">
        <v>493</v>
      </c>
      <c r="C515" s="30">
        <v>1914</v>
      </c>
      <c r="D515" s="30">
        <v>1970</v>
      </c>
      <c r="E515" s="28" t="s">
        <v>52</v>
      </c>
      <c r="F515" s="30">
        <v>1</v>
      </c>
      <c r="G515" s="30">
        <v>2</v>
      </c>
      <c r="H515" s="29">
        <v>298.2</v>
      </c>
      <c r="I515" s="29">
        <v>245.3</v>
      </c>
      <c r="J515" s="29">
        <v>0</v>
      </c>
      <c r="K515" s="29">
        <v>9</v>
      </c>
      <c r="L515" s="31">
        <v>1420000</v>
      </c>
      <c r="M515" s="31">
        <v>0</v>
      </c>
      <c r="N515" s="31">
        <v>0</v>
      </c>
      <c r="O515" s="31">
        <v>1420000</v>
      </c>
      <c r="P515" s="57">
        <f t="shared" si="8"/>
        <v>5788.8300040766408</v>
      </c>
      <c r="Q515" s="30">
        <v>11111.76</v>
      </c>
      <c r="R515" s="30">
        <v>2018</v>
      </c>
    </row>
    <row r="516" spans="1:18" s="4" customFormat="1" ht="24.95" customHeight="1" x14ac:dyDescent="0.2">
      <c r="A516" s="30">
        <v>448</v>
      </c>
      <c r="B516" s="28" t="s">
        <v>494</v>
      </c>
      <c r="C516" s="30">
        <v>1964</v>
      </c>
      <c r="D516" s="30"/>
      <c r="E516" s="28" t="s">
        <v>42</v>
      </c>
      <c r="F516" s="30">
        <v>2</v>
      </c>
      <c r="G516" s="30">
        <v>1</v>
      </c>
      <c r="H516" s="29">
        <v>372.6</v>
      </c>
      <c r="I516" s="29">
        <v>345.2</v>
      </c>
      <c r="J516" s="29">
        <v>127.3</v>
      </c>
      <c r="K516" s="29">
        <v>8</v>
      </c>
      <c r="L516" s="31">
        <v>1997000</v>
      </c>
      <c r="M516" s="31">
        <v>0</v>
      </c>
      <c r="N516" s="31">
        <v>0</v>
      </c>
      <c r="O516" s="31">
        <v>1997000</v>
      </c>
      <c r="P516" s="57">
        <f t="shared" si="8"/>
        <v>5785.0521436848203</v>
      </c>
      <c r="Q516" s="30">
        <v>11111.76</v>
      </c>
      <c r="R516" s="30">
        <v>2018</v>
      </c>
    </row>
    <row r="517" spans="1:18" s="4" customFormat="1" ht="24.95" customHeight="1" x14ac:dyDescent="0.2">
      <c r="A517" s="30">
        <v>449</v>
      </c>
      <c r="B517" s="28" t="s">
        <v>495</v>
      </c>
      <c r="C517" s="30">
        <v>1961</v>
      </c>
      <c r="D517" s="30"/>
      <c r="E517" s="28" t="s">
        <v>50</v>
      </c>
      <c r="F517" s="30">
        <v>2</v>
      </c>
      <c r="G517" s="30">
        <v>1</v>
      </c>
      <c r="H517" s="29">
        <v>340.6</v>
      </c>
      <c r="I517" s="29">
        <v>317.10000000000002</v>
      </c>
      <c r="J517" s="29">
        <v>196.2</v>
      </c>
      <c r="K517" s="29">
        <v>8</v>
      </c>
      <c r="L517" s="31">
        <v>1834000</v>
      </c>
      <c r="M517" s="31">
        <v>0</v>
      </c>
      <c r="N517" s="31">
        <v>0</v>
      </c>
      <c r="O517" s="31">
        <v>1834000</v>
      </c>
      <c r="P517" s="57">
        <f t="shared" si="8"/>
        <v>5783.6644591611475</v>
      </c>
      <c r="Q517" s="30">
        <v>11111.76</v>
      </c>
      <c r="R517" s="30">
        <v>2018</v>
      </c>
    </row>
    <row r="518" spans="1:18" s="4" customFormat="1" ht="24.95" customHeight="1" x14ac:dyDescent="0.2">
      <c r="A518" s="30">
        <v>450</v>
      </c>
      <c r="B518" s="28" t="s">
        <v>496</v>
      </c>
      <c r="C518" s="30">
        <v>1961</v>
      </c>
      <c r="D518" s="30"/>
      <c r="E518" s="28" t="s">
        <v>50</v>
      </c>
      <c r="F518" s="30">
        <v>2</v>
      </c>
      <c r="G518" s="30">
        <v>1</v>
      </c>
      <c r="H518" s="29">
        <v>336</v>
      </c>
      <c r="I518" s="29">
        <v>314.10000000000002</v>
      </c>
      <c r="J518" s="29">
        <v>277.3</v>
      </c>
      <c r="K518" s="29">
        <v>8</v>
      </c>
      <c r="L518" s="31">
        <v>1817000</v>
      </c>
      <c r="M518" s="31">
        <v>0</v>
      </c>
      <c r="N518" s="31">
        <v>0</v>
      </c>
      <c r="O518" s="31">
        <v>1817000</v>
      </c>
      <c r="P518" s="57">
        <f t="shared" si="8"/>
        <v>5784.7819165870742</v>
      </c>
      <c r="Q518" s="30">
        <v>11111.76</v>
      </c>
      <c r="R518" s="30">
        <v>2018</v>
      </c>
    </row>
    <row r="519" spans="1:18" s="4" customFormat="1" ht="24.95" customHeight="1" x14ac:dyDescent="0.2">
      <c r="A519" s="30">
        <v>451</v>
      </c>
      <c r="B519" s="28" t="s">
        <v>497</v>
      </c>
      <c r="C519" s="30">
        <v>1962</v>
      </c>
      <c r="D519" s="30"/>
      <c r="E519" s="28" t="s">
        <v>50</v>
      </c>
      <c r="F519" s="30">
        <v>2</v>
      </c>
      <c r="G519" s="30">
        <v>1</v>
      </c>
      <c r="H519" s="29">
        <v>354.8</v>
      </c>
      <c r="I519" s="29">
        <v>329.3</v>
      </c>
      <c r="J519" s="29">
        <v>37.9</v>
      </c>
      <c r="K519" s="29">
        <v>8</v>
      </c>
      <c r="L519" s="31">
        <v>1904500</v>
      </c>
      <c r="M519" s="31">
        <v>0</v>
      </c>
      <c r="N519" s="31">
        <v>0</v>
      </c>
      <c r="O519" s="31">
        <v>1904500</v>
      </c>
      <c r="P519" s="57">
        <f t="shared" si="8"/>
        <v>5783.4801093228061</v>
      </c>
      <c r="Q519" s="30">
        <v>11111.76</v>
      </c>
      <c r="R519" s="30">
        <v>2018</v>
      </c>
    </row>
    <row r="520" spans="1:18" s="4" customFormat="1" ht="24.95" customHeight="1" x14ac:dyDescent="0.2">
      <c r="A520" s="30">
        <v>452</v>
      </c>
      <c r="B520" s="28" t="s">
        <v>498</v>
      </c>
      <c r="C520" s="30">
        <v>1939</v>
      </c>
      <c r="D520" s="30"/>
      <c r="E520" s="28" t="s">
        <v>82</v>
      </c>
      <c r="F520" s="30">
        <v>2</v>
      </c>
      <c r="G520" s="30">
        <v>1</v>
      </c>
      <c r="H520" s="29">
        <v>372.9</v>
      </c>
      <c r="I520" s="29">
        <v>340.2</v>
      </c>
      <c r="J520" s="29">
        <v>0</v>
      </c>
      <c r="K520" s="29">
        <v>7</v>
      </c>
      <c r="L520" s="31">
        <v>1967600</v>
      </c>
      <c r="M520" s="31">
        <v>0</v>
      </c>
      <c r="N520" s="31">
        <v>0</v>
      </c>
      <c r="O520" s="31">
        <v>1967600</v>
      </c>
      <c r="P520" s="57">
        <f t="shared" si="8"/>
        <v>5783.6566725455614</v>
      </c>
      <c r="Q520" s="30">
        <v>11111.76</v>
      </c>
      <c r="R520" s="30">
        <v>2018</v>
      </c>
    </row>
    <row r="521" spans="1:18" s="4" customFormat="1" ht="24.95" customHeight="1" x14ac:dyDescent="0.2">
      <c r="A521" s="30">
        <v>453</v>
      </c>
      <c r="B521" s="28" t="s">
        <v>499</v>
      </c>
      <c r="C521" s="30">
        <v>1953</v>
      </c>
      <c r="D521" s="30"/>
      <c r="E521" s="28" t="s">
        <v>52</v>
      </c>
      <c r="F521" s="30">
        <v>2</v>
      </c>
      <c r="G521" s="30">
        <v>2</v>
      </c>
      <c r="H521" s="29">
        <v>280.7</v>
      </c>
      <c r="I521" s="29">
        <v>236.6</v>
      </c>
      <c r="J521" s="29">
        <v>112.7</v>
      </c>
      <c r="K521" s="29">
        <v>4</v>
      </c>
      <c r="L521" s="31">
        <v>1370000</v>
      </c>
      <c r="M521" s="31">
        <v>0</v>
      </c>
      <c r="N521" s="31">
        <v>0</v>
      </c>
      <c r="O521" s="31">
        <v>1370000</v>
      </c>
      <c r="P521" s="57">
        <f t="shared" si="8"/>
        <v>5790.363482671175</v>
      </c>
      <c r="Q521" s="30">
        <v>11111.76</v>
      </c>
      <c r="R521" s="30">
        <v>2018</v>
      </c>
    </row>
    <row r="522" spans="1:18" s="4" customFormat="1" ht="24.95" customHeight="1" x14ac:dyDescent="0.2">
      <c r="A522" s="30">
        <v>454</v>
      </c>
      <c r="B522" s="28" t="s">
        <v>500</v>
      </c>
      <c r="C522" s="30" t="s">
        <v>71</v>
      </c>
      <c r="D522" s="30">
        <v>1973</v>
      </c>
      <c r="E522" s="28" t="s">
        <v>52</v>
      </c>
      <c r="F522" s="30">
        <v>2</v>
      </c>
      <c r="G522" s="30">
        <v>1</v>
      </c>
      <c r="H522" s="29">
        <v>157.1</v>
      </c>
      <c r="I522" s="29">
        <v>134.4</v>
      </c>
      <c r="J522" s="29">
        <v>34.1</v>
      </c>
      <c r="K522" s="29">
        <v>4</v>
      </c>
      <c r="L522" s="31">
        <v>778000</v>
      </c>
      <c r="M522" s="31">
        <v>0</v>
      </c>
      <c r="N522" s="31">
        <v>0</v>
      </c>
      <c r="O522" s="31">
        <v>778000</v>
      </c>
      <c r="P522" s="57">
        <f t="shared" si="8"/>
        <v>5788.6904761904761</v>
      </c>
      <c r="Q522" s="30">
        <v>11111.76</v>
      </c>
      <c r="R522" s="30">
        <v>2018</v>
      </c>
    </row>
    <row r="523" spans="1:18" s="4" customFormat="1" ht="24.95" customHeight="1" x14ac:dyDescent="0.2">
      <c r="A523" s="30">
        <v>455</v>
      </c>
      <c r="B523" s="28" t="s">
        <v>501</v>
      </c>
      <c r="C523" s="30">
        <v>1935</v>
      </c>
      <c r="D523" s="30"/>
      <c r="E523" s="28" t="s">
        <v>82</v>
      </c>
      <c r="F523" s="30">
        <v>2</v>
      </c>
      <c r="G523" s="30">
        <v>2</v>
      </c>
      <c r="H523" s="29">
        <v>232.5</v>
      </c>
      <c r="I523" s="29">
        <v>209.8</v>
      </c>
      <c r="J523" s="29">
        <v>0</v>
      </c>
      <c r="K523" s="29">
        <v>4</v>
      </c>
      <c r="L523" s="31">
        <v>1215000</v>
      </c>
      <c r="M523" s="31">
        <v>0</v>
      </c>
      <c r="N523" s="31">
        <v>0</v>
      </c>
      <c r="O523" s="31">
        <v>1215000</v>
      </c>
      <c r="P523" s="57">
        <f t="shared" si="8"/>
        <v>5791.2297426120113</v>
      </c>
      <c r="Q523" s="30">
        <v>11111.76</v>
      </c>
      <c r="R523" s="30">
        <v>2018</v>
      </c>
    </row>
    <row r="524" spans="1:18" s="4" customFormat="1" ht="24.95" customHeight="1" x14ac:dyDescent="0.2">
      <c r="A524" s="30">
        <v>456</v>
      </c>
      <c r="B524" s="28" t="s">
        <v>502</v>
      </c>
      <c r="C524" s="30">
        <v>1952</v>
      </c>
      <c r="D524" s="30"/>
      <c r="E524" s="28" t="s">
        <v>52</v>
      </c>
      <c r="F524" s="30">
        <v>2</v>
      </c>
      <c r="G524" s="30">
        <v>2</v>
      </c>
      <c r="H524" s="29">
        <v>151.1</v>
      </c>
      <c r="I524" s="29">
        <v>108.1</v>
      </c>
      <c r="J524" s="29">
        <v>0</v>
      </c>
      <c r="K524" s="29">
        <v>4</v>
      </c>
      <c r="L524" s="31">
        <v>626000</v>
      </c>
      <c r="M524" s="31">
        <v>0</v>
      </c>
      <c r="N524" s="31">
        <v>0</v>
      </c>
      <c r="O524" s="31">
        <v>626000</v>
      </c>
      <c r="P524" s="57">
        <f t="shared" si="8"/>
        <v>5790.9343200740059</v>
      </c>
      <c r="Q524" s="30">
        <v>11111.76</v>
      </c>
      <c r="R524" s="30">
        <v>2018</v>
      </c>
    </row>
    <row r="525" spans="1:18" s="4" customFormat="1" ht="24.95" customHeight="1" x14ac:dyDescent="0.2">
      <c r="A525" s="30">
        <v>457</v>
      </c>
      <c r="B525" s="28" t="s">
        <v>503</v>
      </c>
      <c r="C525" s="30">
        <v>1931</v>
      </c>
      <c r="D525" s="30"/>
      <c r="E525" s="28" t="s">
        <v>52</v>
      </c>
      <c r="F525" s="30">
        <v>2</v>
      </c>
      <c r="G525" s="30">
        <v>1</v>
      </c>
      <c r="H525" s="29">
        <v>281.2</v>
      </c>
      <c r="I525" s="29">
        <v>243.4</v>
      </c>
      <c r="J525" s="29">
        <v>176.8</v>
      </c>
      <c r="K525" s="29">
        <v>8</v>
      </c>
      <c r="L525" s="31">
        <v>1410000</v>
      </c>
      <c r="M525" s="31">
        <v>0</v>
      </c>
      <c r="N525" s="31">
        <v>0</v>
      </c>
      <c r="O525" s="31">
        <v>1410000</v>
      </c>
      <c r="P525" s="57">
        <f t="shared" si="8"/>
        <v>5792.9334428923585</v>
      </c>
      <c r="Q525" s="30">
        <v>11111.76</v>
      </c>
      <c r="R525" s="30">
        <v>2018</v>
      </c>
    </row>
    <row r="526" spans="1:18" s="4" customFormat="1" ht="24.95" customHeight="1" x14ac:dyDescent="0.2">
      <c r="A526" s="30">
        <v>458</v>
      </c>
      <c r="B526" s="28" t="s">
        <v>504</v>
      </c>
      <c r="C526" s="30">
        <v>1969</v>
      </c>
      <c r="D526" s="30"/>
      <c r="E526" s="28" t="s">
        <v>82</v>
      </c>
      <c r="F526" s="30">
        <v>2</v>
      </c>
      <c r="G526" s="30">
        <v>1</v>
      </c>
      <c r="H526" s="29">
        <v>342.3</v>
      </c>
      <c r="I526" s="29">
        <v>263.3</v>
      </c>
      <c r="J526" s="29">
        <v>193.1</v>
      </c>
      <c r="K526" s="29">
        <v>8</v>
      </c>
      <c r="L526" s="31">
        <v>1523000</v>
      </c>
      <c r="M526" s="31">
        <v>0</v>
      </c>
      <c r="N526" s="31">
        <v>0</v>
      </c>
      <c r="O526" s="31">
        <v>1523000</v>
      </c>
      <c r="P526" s="57">
        <f t="shared" si="8"/>
        <v>5784.2764906950242</v>
      </c>
      <c r="Q526" s="30">
        <v>11111.76</v>
      </c>
      <c r="R526" s="30">
        <v>2018</v>
      </c>
    </row>
    <row r="527" spans="1:18" s="35" customFormat="1" ht="12.75" customHeight="1" x14ac:dyDescent="0.2">
      <c r="A527" s="97" t="s">
        <v>791</v>
      </c>
      <c r="B527" s="97"/>
      <c r="C527" s="67" t="s">
        <v>437</v>
      </c>
      <c r="D527" s="67"/>
      <c r="E527" s="68"/>
      <c r="F527" s="67"/>
      <c r="G527" s="67"/>
      <c r="H527" s="50">
        <v>6543.3</v>
      </c>
      <c r="I527" s="50">
        <v>5153.5</v>
      </c>
      <c r="J527" s="50">
        <v>2123.1999999999998</v>
      </c>
      <c r="K527" s="50">
        <v>131</v>
      </c>
      <c r="L527" s="15">
        <v>23163100</v>
      </c>
      <c r="M527" s="83"/>
      <c r="N527" s="83"/>
      <c r="O527" s="15">
        <v>23163100</v>
      </c>
      <c r="P527" s="77"/>
      <c r="Q527" s="80"/>
      <c r="R527" s="67"/>
    </row>
    <row r="528" spans="1:18" ht="24.95" customHeight="1" x14ac:dyDescent="0.2">
      <c r="A528" s="30">
        <v>459</v>
      </c>
      <c r="B528" s="28" t="s">
        <v>675</v>
      </c>
      <c r="C528" s="30">
        <v>1967</v>
      </c>
      <c r="D528" s="30"/>
      <c r="E528" s="28" t="s">
        <v>50</v>
      </c>
      <c r="F528" s="30">
        <v>2</v>
      </c>
      <c r="G528" s="30">
        <v>1</v>
      </c>
      <c r="H528" s="29">
        <v>350.4</v>
      </c>
      <c r="I528" s="29">
        <v>325.60000000000002</v>
      </c>
      <c r="J528" s="29">
        <v>163.19999999999999</v>
      </c>
      <c r="K528" s="29">
        <v>8</v>
      </c>
      <c r="L528" s="31">
        <v>1883200</v>
      </c>
      <c r="M528" s="31">
        <v>0</v>
      </c>
      <c r="N528" s="31">
        <v>0</v>
      </c>
      <c r="O528" s="31">
        <v>1883200</v>
      </c>
      <c r="P528" s="57">
        <f t="shared" si="8"/>
        <v>5783.7837837837833</v>
      </c>
      <c r="Q528" s="30">
        <v>11111.76</v>
      </c>
      <c r="R528" s="30">
        <v>2019</v>
      </c>
    </row>
    <row r="529" spans="1:18" ht="24.95" customHeight="1" x14ac:dyDescent="0.2">
      <c r="A529" s="30">
        <v>460</v>
      </c>
      <c r="B529" s="28" t="s">
        <v>676</v>
      </c>
      <c r="C529" s="30">
        <v>1967</v>
      </c>
      <c r="D529" s="30"/>
      <c r="E529" s="28" t="s">
        <v>50</v>
      </c>
      <c r="F529" s="30">
        <v>2</v>
      </c>
      <c r="G529" s="30">
        <v>1</v>
      </c>
      <c r="H529" s="29">
        <v>354.2</v>
      </c>
      <c r="I529" s="29">
        <v>328.4</v>
      </c>
      <c r="J529" s="29">
        <v>162.80000000000001</v>
      </c>
      <c r="K529" s="29">
        <v>8</v>
      </c>
      <c r="L529" s="31">
        <v>1892400</v>
      </c>
      <c r="M529" s="31">
        <v>0</v>
      </c>
      <c r="N529" s="31">
        <v>0</v>
      </c>
      <c r="O529" s="31">
        <v>1892400</v>
      </c>
      <c r="P529" s="57">
        <f t="shared" si="8"/>
        <v>5762.484774665043</v>
      </c>
      <c r="Q529" s="30">
        <v>11111.76</v>
      </c>
      <c r="R529" s="30">
        <v>2019</v>
      </c>
    </row>
    <row r="530" spans="1:18" ht="24.95" customHeight="1" x14ac:dyDescent="0.2">
      <c r="A530" s="30">
        <v>461</v>
      </c>
      <c r="B530" s="28" t="s">
        <v>678</v>
      </c>
      <c r="C530" s="30">
        <v>1962</v>
      </c>
      <c r="D530" s="30"/>
      <c r="E530" s="28" t="s">
        <v>52</v>
      </c>
      <c r="F530" s="30">
        <v>1</v>
      </c>
      <c r="G530" s="30">
        <v>1</v>
      </c>
      <c r="H530" s="29">
        <v>375.5</v>
      </c>
      <c r="I530" s="29">
        <v>303.10000000000002</v>
      </c>
      <c r="J530" s="29">
        <v>0</v>
      </c>
      <c r="K530" s="29">
        <v>9</v>
      </c>
      <c r="L530" s="31">
        <v>1753000</v>
      </c>
      <c r="M530" s="31">
        <v>0</v>
      </c>
      <c r="N530" s="31">
        <v>0</v>
      </c>
      <c r="O530" s="31">
        <v>1753000</v>
      </c>
      <c r="P530" s="57">
        <f t="shared" si="8"/>
        <v>5783.5697789508413</v>
      </c>
      <c r="Q530" s="30">
        <v>11111.76</v>
      </c>
      <c r="R530" s="30">
        <v>2019</v>
      </c>
    </row>
    <row r="531" spans="1:18" ht="24.95" customHeight="1" x14ac:dyDescent="0.2">
      <c r="A531" s="30">
        <v>462</v>
      </c>
      <c r="B531" s="28" t="s">
        <v>677</v>
      </c>
      <c r="C531" s="30">
        <v>1917</v>
      </c>
      <c r="D531" s="30"/>
      <c r="E531" s="28" t="s">
        <v>52</v>
      </c>
      <c r="F531" s="30">
        <v>2</v>
      </c>
      <c r="G531" s="30">
        <v>1</v>
      </c>
      <c r="H531" s="29">
        <v>240</v>
      </c>
      <c r="I531" s="29">
        <v>167.3</v>
      </c>
      <c r="J531" s="29">
        <v>127.1</v>
      </c>
      <c r="K531" s="29">
        <v>3</v>
      </c>
      <c r="L531" s="31">
        <v>970000</v>
      </c>
      <c r="M531" s="31">
        <v>0</v>
      </c>
      <c r="N531" s="31">
        <v>0</v>
      </c>
      <c r="O531" s="31">
        <v>970000</v>
      </c>
      <c r="P531" s="57">
        <f t="shared" si="8"/>
        <v>5797.9677226539143</v>
      </c>
      <c r="Q531" s="30">
        <v>11111.76</v>
      </c>
      <c r="R531" s="30">
        <v>2019</v>
      </c>
    </row>
    <row r="532" spans="1:18" ht="24.95" customHeight="1" x14ac:dyDescent="0.2">
      <c r="A532" s="30">
        <v>463</v>
      </c>
      <c r="B532" s="28" t="s">
        <v>679</v>
      </c>
      <c r="C532" s="30" t="s">
        <v>792</v>
      </c>
      <c r="D532" s="30">
        <v>1981</v>
      </c>
      <c r="E532" s="28" t="s">
        <v>52</v>
      </c>
      <c r="F532" s="30">
        <v>2</v>
      </c>
      <c r="G532" s="30">
        <v>1</v>
      </c>
      <c r="H532" s="29">
        <v>234.1</v>
      </c>
      <c r="I532" s="29">
        <v>215.8</v>
      </c>
      <c r="J532" s="29">
        <v>0</v>
      </c>
      <c r="K532" s="29">
        <v>4</v>
      </c>
      <c r="L532" s="31">
        <v>1248100</v>
      </c>
      <c r="M532" s="31">
        <v>0</v>
      </c>
      <c r="N532" s="31">
        <v>0</v>
      </c>
      <c r="O532" s="31">
        <v>1248100</v>
      </c>
      <c r="P532" s="57">
        <f t="shared" si="8"/>
        <v>5783.5959221501389</v>
      </c>
      <c r="Q532" s="30">
        <v>11111.76</v>
      </c>
      <c r="R532" s="30">
        <v>2019</v>
      </c>
    </row>
    <row r="533" spans="1:18" ht="24.95" customHeight="1" x14ac:dyDescent="0.2">
      <c r="A533" s="30">
        <v>464</v>
      </c>
      <c r="B533" s="28" t="s">
        <v>680</v>
      </c>
      <c r="C533" s="30">
        <v>1959</v>
      </c>
      <c r="D533" s="30"/>
      <c r="E533" s="28" t="s">
        <v>82</v>
      </c>
      <c r="F533" s="30">
        <v>1</v>
      </c>
      <c r="G533" s="30">
        <v>2</v>
      </c>
      <c r="H533" s="29">
        <v>183.5</v>
      </c>
      <c r="I533" s="29">
        <v>174</v>
      </c>
      <c r="J533" s="29">
        <v>0</v>
      </c>
      <c r="K533" s="29">
        <v>6</v>
      </c>
      <c r="L533" s="31">
        <v>1006400</v>
      </c>
      <c r="M533" s="31">
        <v>0</v>
      </c>
      <c r="N533" s="31">
        <v>0</v>
      </c>
      <c r="O533" s="31">
        <v>1006400</v>
      </c>
      <c r="P533" s="57">
        <f t="shared" si="8"/>
        <v>5783.9080459770112</v>
      </c>
      <c r="Q533" s="30">
        <v>11111.76</v>
      </c>
      <c r="R533" s="30">
        <v>2019</v>
      </c>
    </row>
    <row r="534" spans="1:18" ht="24.95" customHeight="1" x14ac:dyDescent="0.2">
      <c r="A534" s="30">
        <v>465</v>
      </c>
      <c r="B534" s="28" t="s">
        <v>681</v>
      </c>
      <c r="C534" s="30">
        <v>1959</v>
      </c>
      <c r="D534" s="30"/>
      <c r="E534" s="28" t="s">
        <v>82</v>
      </c>
      <c r="F534" s="30">
        <v>1</v>
      </c>
      <c r="G534" s="30">
        <v>2</v>
      </c>
      <c r="H534" s="29">
        <v>191.2</v>
      </c>
      <c r="I534" s="29">
        <v>191.2</v>
      </c>
      <c r="J534" s="29">
        <v>0</v>
      </c>
      <c r="K534" s="29">
        <v>5</v>
      </c>
      <c r="L534" s="31">
        <v>1106000</v>
      </c>
      <c r="M534" s="31">
        <v>0</v>
      </c>
      <c r="N534" s="31">
        <v>0</v>
      </c>
      <c r="O534" s="31">
        <v>1106000</v>
      </c>
      <c r="P534" s="57">
        <f t="shared" si="8"/>
        <v>5784.5188284518836</v>
      </c>
      <c r="Q534" s="30">
        <v>11111.76</v>
      </c>
      <c r="R534" s="30">
        <v>2019</v>
      </c>
    </row>
    <row r="535" spans="1:18" ht="24.95" customHeight="1" x14ac:dyDescent="0.2">
      <c r="A535" s="30">
        <v>466</v>
      </c>
      <c r="B535" s="28" t="s">
        <v>682</v>
      </c>
      <c r="C535" s="30">
        <v>1951</v>
      </c>
      <c r="D535" s="30"/>
      <c r="E535" s="28" t="s">
        <v>82</v>
      </c>
      <c r="F535" s="30">
        <v>2</v>
      </c>
      <c r="G535" s="30">
        <v>1</v>
      </c>
      <c r="H535" s="29">
        <v>518.4</v>
      </c>
      <c r="I535" s="29">
        <v>470.4</v>
      </c>
      <c r="J535" s="29">
        <v>143.5</v>
      </c>
      <c r="K535" s="29">
        <v>12</v>
      </c>
      <c r="L535" s="31">
        <v>2720600</v>
      </c>
      <c r="M535" s="31">
        <v>0</v>
      </c>
      <c r="N535" s="31">
        <v>0</v>
      </c>
      <c r="O535" s="31">
        <v>2720600</v>
      </c>
      <c r="P535" s="57">
        <f t="shared" si="8"/>
        <v>5783.5884353741503</v>
      </c>
      <c r="Q535" s="30">
        <v>11111.76</v>
      </c>
      <c r="R535" s="30">
        <v>2019</v>
      </c>
    </row>
    <row r="536" spans="1:18" ht="24.95" customHeight="1" x14ac:dyDescent="0.2">
      <c r="A536" s="30">
        <v>467</v>
      </c>
      <c r="B536" s="28" t="s">
        <v>674</v>
      </c>
      <c r="C536" s="30">
        <v>1938</v>
      </c>
      <c r="D536" s="30"/>
      <c r="E536" s="28" t="s">
        <v>52</v>
      </c>
      <c r="F536" s="30">
        <v>1</v>
      </c>
      <c r="G536" s="30">
        <v>2</v>
      </c>
      <c r="H536" s="29">
        <v>243.5</v>
      </c>
      <c r="I536" s="29">
        <v>188.1</v>
      </c>
      <c r="J536" s="29">
        <v>27.9</v>
      </c>
      <c r="K536" s="29">
        <v>9</v>
      </c>
      <c r="L536" s="31">
        <v>1088000</v>
      </c>
      <c r="M536" s="31">
        <v>0</v>
      </c>
      <c r="N536" s="31">
        <v>0</v>
      </c>
      <c r="O536" s="31">
        <v>1088000</v>
      </c>
      <c r="P536" s="57">
        <f t="shared" si="8"/>
        <v>5784.1573631047313</v>
      </c>
      <c r="Q536" s="30">
        <v>11111.76</v>
      </c>
      <c r="R536" s="30">
        <v>2019</v>
      </c>
    </row>
    <row r="537" spans="1:18" ht="24.95" customHeight="1" x14ac:dyDescent="0.2">
      <c r="A537" s="30">
        <v>468</v>
      </c>
      <c r="B537" s="28" t="s">
        <v>683</v>
      </c>
      <c r="C537" s="30">
        <v>1955</v>
      </c>
      <c r="D537" s="30"/>
      <c r="E537" s="28" t="s">
        <v>82</v>
      </c>
      <c r="F537" s="30">
        <v>1</v>
      </c>
      <c r="G537" s="30">
        <v>1</v>
      </c>
      <c r="H537" s="29">
        <v>300</v>
      </c>
      <c r="I537" s="29">
        <v>260</v>
      </c>
      <c r="J537" s="29">
        <v>106.1</v>
      </c>
      <c r="K537" s="29">
        <v>5</v>
      </c>
      <c r="L537" s="31">
        <v>1504000</v>
      </c>
      <c r="M537" s="31">
        <v>0</v>
      </c>
      <c r="N537" s="31">
        <v>0</v>
      </c>
      <c r="O537" s="31">
        <v>1504000</v>
      </c>
      <c r="P537" s="57">
        <f t="shared" si="8"/>
        <v>5784.6153846153848</v>
      </c>
      <c r="Q537" s="30">
        <v>11111.76</v>
      </c>
      <c r="R537" s="30">
        <v>2019</v>
      </c>
    </row>
    <row r="538" spans="1:18" s="35" customFormat="1" ht="12.75" customHeight="1" x14ac:dyDescent="0.2">
      <c r="A538" s="97" t="s">
        <v>793</v>
      </c>
      <c r="B538" s="97"/>
      <c r="C538" s="67" t="s">
        <v>284</v>
      </c>
      <c r="D538" s="67"/>
      <c r="E538" s="68"/>
      <c r="F538" s="67"/>
      <c r="G538" s="67"/>
      <c r="H538" s="50">
        <v>2990.7999999999997</v>
      </c>
      <c r="I538" s="50">
        <v>2623.9</v>
      </c>
      <c r="J538" s="50">
        <v>730.6</v>
      </c>
      <c r="K538" s="50">
        <v>69</v>
      </c>
      <c r="L538" s="15">
        <v>15171700</v>
      </c>
      <c r="M538" s="83"/>
      <c r="N538" s="83"/>
      <c r="O538" s="15">
        <v>15171700</v>
      </c>
      <c r="P538" s="77"/>
      <c r="Q538" s="81"/>
      <c r="R538" s="67"/>
    </row>
    <row r="539" spans="1:18" s="41" customFormat="1" ht="13.35" customHeight="1" x14ac:dyDescent="0.2">
      <c r="A539" s="98" t="s">
        <v>325</v>
      </c>
      <c r="B539" s="98"/>
      <c r="C539" s="78" t="s">
        <v>794</v>
      </c>
      <c r="D539" s="63"/>
      <c r="E539" s="64"/>
      <c r="F539" s="63"/>
      <c r="G539" s="63"/>
      <c r="H539" s="51">
        <v>15052.95</v>
      </c>
      <c r="I539" s="51">
        <v>12073.5</v>
      </c>
      <c r="J539" s="51">
        <v>5151.2999999999993</v>
      </c>
      <c r="K539" s="51">
        <v>298</v>
      </c>
      <c r="L539" s="38">
        <v>46910044.18</v>
      </c>
      <c r="M539" s="38"/>
      <c r="N539" s="38"/>
      <c r="O539" s="38">
        <v>46910044.18</v>
      </c>
      <c r="P539" s="79"/>
      <c r="Q539" s="79"/>
      <c r="R539" s="63"/>
    </row>
    <row r="540" spans="1:18" ht="13.35" customHeight="1" x14ac:dyDescent="0.2">
      <c r="A540" s="30"/>
      <c r="B540" s="70" t="s">
        <v>684</v>
      </c>
      <c r="C540" s="71"/>
      <c r="D540" s="30"/>
      <c r="E540" s="28"/>
      <c r="F540" s="30"/>
      <c r="G540" s="30"/>
      <c r="H540" s="30"/>
      <c r="I540" s="31"/>
      <c r="J540" s="30"/>
      <c r="K540" s="30"/>
      <c r="L540" s="31"/>
      <c r="M540" s="31"/>
      <c r="N540" s="31"/>
      <c r="O540" s="72"/>
      <c r="P540" s="57"/>
      <c r="Q540" s="74"/>
      <c r="R540" s="30"/>
    </row>
    <row r="541" spans="1:18" ht="24.95" customHeight="1" x14ac:dyDescent="0.2">
      <c r="A541" s="30">
        <v>469</v>
      </c>
      <c r="B541" s="28" t="s">
        <v>244</v>
      </c>
      <c r="C541" s="30">
        <v>1934</v>
      </c>
      <c r="D541" s="30"/>
      <c r="E541" s="28" t="s">
        <v>82</v>
      </c>
      <c r="F541" s="30">
        <v>2</v>
      </c>
      <c r="G541" s="30">
        <v>1</v>
      </c>
      <c r="H541" s="29">
        <v>264.36</v>
      </c>
      <c r="I541" s="29">
        <v>237.1</v>
      </c>
      <c r="J541" s="29">
        <v>208.7</v>
      </c>
      <c r="K541" s="29">
        <v>8</v>
      </c>
      <c r="L541" s="31">
        <v>20920.07</v>
      </c>
      <c r="M541" s="31">
        <v>0</v>
      </c>
      <c r="N541" s="31">
        <v>0</v>
      </c>
      <c r="O541" s="31">
        <v>20920.07</v>
      </c>
      <c r="P541" s="57">
        <f t="shared" si="8"/>
        <v>88.233108393083086</v>
      </c>
      <c r="Q541" s="30">
        <v>11111.76</v>
      </c>
      <c r="R541" s="30">
        <v>2017</v>
      </c>
    </row>
    <row r="542" spans="1:18" ht="24.95" customHeight="1" x14ac:dyDescent="0.2">
      <c r="A542" s="30">
        <v>470</v>
      </c>
      <c r="B542" s="28" t="s">
        <v>240</v>
      </c>
      <c r="C542" s="30">
        <v>1935</v>
      </c>
      <c r="D542" s="30"/>
      <c r="E542" s="28" t="s">
        <v>82</v>
      </c>
      <c r="F542" s="30">
        <v>2</v>
      </c>
      <c r="G542" s="30">
        <v>2</v>
      </c>
      <c r="H542" s="29">
        <v>630.20000000000005</v>
      </c>
      <c r="I542" s="29">
        <v>578.4</v>
      </c>
      <c r="J542" s="29">
        <v>358.2</v>
      </c>
      <c r="K542" s="29">
        <v>13</v>
      </c>
      <c r="L542" s="31">
        <v>24445.41</v>
      </c>
      <c r="M542" s="31">
        <v>0</v>
      </c>
      <c r="N542" s="31">
        <v>0</v>
      </c>
      <c r="O542" s="31">
        <v>24445.41</v>
      </c>
      <c r="P542" s="57">
        <f t="shared" ref="P542:P605" si="9">L542/I542</f>
        <v>42.263848547717842</v>
      </c>
      <c r="Q542" s="30">
        <v>11111.76</v>
      </c>
      <c r="R542" s="30">
        <v>2017</v>
      </c>
    </row>
    <row r="543" spans="1:18" ht="24.95" customHeight="1" x14ac:dyDescent="0.2">
      <c r="A543" s="30">
        <v>471</v>
      </c>
      <c r="B543" s="28" t="s">
        <v>241</v>
      </c>
      <c r="C543" s="30">
        <v>1937</v>
      </c>
      <c r="D543" s="30"/>
      <c r="E543" s="28" t="s">
        <v>82</v>
      </c>
      <c r="F543" s="30">
        <v>2</v>
      </c>
      <c r="G543" s="30">
        <v>1</v>
      </c>
      <c r="H543" s="29">
        <v>210.1</v>
      </c>
      <c r="I543" s="29">
        <v>179.10000000000002</v>
      </c>
      <c r="J543" s="29">
        <v>128.9</v>
      </c>
      <c r="K543" s="29">
        <v>4</v>
      </c>
      <c r="L543" s="31">
        <v>19892.400000000001</v>
      </c>
      <c r="M543" s="31">
        <v>0</v>
      </c>
      <c r="N543" s="31">
        <v>0</v>
      </c>
      <c r="O543" s="31">
        <v>19892.400000000001</v>
      </c>
      <c r="P543" s="57">
        <f t="shared" si="9"/>
        <v>111.06867671691792</v>
      </c>
      <c r="Q543" s="30">
        <v>11111.76</v>
      </c>
      <c r="R543" s="30">
        <v>2017</v>
      </c>
    </row>
    <row r="544" spans="1:18" ht="24.95" customHeight="1" x14ac:dyDescent="0.2">
      <c r="A544" s="30">
        <v>472</v>
      </c>
      <c r="B544" s="28" t="s">
        <v>242</v>
      </c>
      <c r="C544" s="30">
        <v>1937</v>
      </c>
      <c r="D544" s="30"/>
      <c r="E544" s="28" t="s">
        <v>82</v>
      </c>
      <c r="F544" s="30">
        <v>2</v>
      </c>
      <c r="G544" s="30">
        <v>1</v>
      </c>
      <c r="H544" s="29">
        <v>206.03</v>
      </c>
      <c r="I544" s="29">
        <v>175.3</v>
      </c>
      <c r="J544" s="29">
        <v>0</v>
      </c>
      <c r="K544" s="29">
        <v>4</v>
      </c>
      <c r="L544" s="31">
        <v>18485.349999999999</v>
      </c>
      <c r="M544" s="31">
        <v>0</v>
      </c>
      <c r="N544" s="31">
        <v>0</v>
      </c>
      <c r="O544" s="31">
        <v>18485.349999999999</v>
      </c>
      <c r="P544" s="57">
        <f t="shared" si="9"/>
        <v>105.44980034227038</v>
      </c>
      <c r="Q544" s="30">
        <v>11111.76</v>
      </c>
      <c r="R544" s="30">
        <v>2017</v>
      </c>
    </row>
    <row r="545" spans="1:18" ht="24.95" customHeight="1" x14ac:dyDescent="0.2">
      <c r="A545" s="30">
        <v>473</v>
      </c>
      <c r="B545" s="28" t="s">
        <v>243</v>
      </c>
      <c r="C545" s="30">
        <v>1934</v>
      </c>
      <c r="D545" s="30"/>
      <c r="E545" s="28" t="s">
        <v>82</v>
      </c>
      <c r="F545" s="30">
        <v>2</v>
      </c>
      <c r="G545" s="30">
        <v>1</v>
      </c>
      <c r="H545" s="29">
        <v>204.1</v>
      </c>
      <c r="I545" s="29">
        <v>188.10000000000002</v>
      </c>
      <c r="J545" s="29">
        <v>188.1</v>
      </c>
      <c r="K545" s="29">
        <v>5</v>
      </c>
      <c r="L545" s="31">
        <v>19868.060000000001</v>
      </c>
      <c r="M545" s="31">
        <v>0</v>
      </c>
      <c r="N545" s="31">
        <v>0</v>
      </c>
      <c r="O545" s="31">
        <v>19868.060000000001</v>
      </c>
      <c r="P545" s="57">
        <f t="shared" si="9"/>
        <v>105.62498670919723</v>
      </c>
      <c r="Q545" s="30">
        <v>11111.76</v>
      </c>
      <c r="R545" s="30">
        <v>2017</v>
      </c>
    </row>
    <row r="546" spans="1:18" s="35" customFormat="1" ht="12.75" customHeight="1" x14ac:dyDescent="0.2">
      <c r="A546" s="97" t="s">
        <v>795</v>
      </c>
      <c r="B546" s="97"/>
      <c r="C546" s="67" t="s">
        <v>282</v>
      </c>
      <c r="D546" s="67"/>
      <c r="E546" s="68"/>
      <c r="F546" s="67"/>
      <c r="G546" s="67"/>
      <c r="H546" s="50">
        <v>1514.79</v>
      </c>
      <c r="I546" s="50">
        <v>1358</v>
      </c>
      <c r="J546" s="50">
        <v>883.9</v>
      </c>
      <c r="K546" s="50">
        <v>34</v>
      </c>
      <c r="L546" s="15">
        <v>103611.29</v>
      </c>
      <c r="M546" s="83"/>
      <c r="N546" s="83"/>
      <c r="O546" s="15">
        <v>103611.29</v>
      </c>
      <c r="P546" s="77"/>
      <c r="Q546" s="80"/>
      <c r="R546" s="67"/>
    </row>
    <row r="547" spans="1:18" s="27" customFormat="1" ht="24.95" customHeight="1" x14ac:dyDescent="0.2">
      <c r="A547" s="30">
        <v>474</v>
      </c>
      <c r="B547" s="28" t="s">
        <v>505</v>
      </c>
      <c r="C547" s="30">
        <v>1962</v>
      </c>
      <c r="D547" s="30"/>
      <c r="E547" s="28" t="s">
        <v>82</v>
      </c>
      <c r="F547" s="30">
        <v>1</v>
      </c>
      <c r="G547" s="30">
        <v>1</v>
      </c>
      <c r="H547" s="29">
        <v>197.2</v>
      </c>
      <c r="I547" s="29">
        <v>169.8</v>
      </c>
      <c r="J547" s="29">
        <v>0</v>
      </c>
      <c r="K547" s="29">
        <v>6</v>
      </c>
      <c r="L547" s="31">
        <v>983000</v>
      </c>
      <c r="M547" s="30">
        <v>0</v>
      </c>
      <c r="N547" s="30">
        <v>0</v>
      </c>
      <c r="O547" s="31">
        <v>983000</v>
      </c>
      <c r="P547" s="57">
        <f t="shared" si="9"/>
        <v>5789.1637220259126</v>
      </c>
      <c r="Q547" s="30">
        <v>11111.76</v>
      </c>
      <c r="R547" s="30">
        <v>2018</v>
      </c>
    </row>
    <row r="548" spans="1:18" s="27" customFormat="1" ht="24.95" customHeight="1" x14ac:dyDescent="0.2">
      <c r="A548" s="30">
        <v>475</v>
      </c>
      <c r="B548" s="28" t="s">
        <v>506</v>
      </c>
      <c r="C548" s="30">
        <v>1950</v>
      </c>
      <c r="D548" s="30"/>
      <c r="E548" s="28" t="s">
        <v>50</v>
      </c>
      <c r="F548" s="30">
        <v>1</v>
      </c>
      <c r="G548" s="30">
        <v>2</v>
      </c>
      <c r="H548" s="29">
        <v>200.8</v>
      </c>
      <c r="I548" s="29">
        <v>177.6</v>
      </c>
      <c r="J548" s="29">
        <v>0</v>
      </c>
      <c r="K548" s="29">
        <v>4</v>
      </c>
      <c r="L548" s="31">
        <v>1028000</v>
      </c>
      <c r="M548" s="30">
        <v>0</v>
      </c>
      <c r="N548" s="30">
        <v>0</v>
      </c>
      <c r="O548" s="31">
        <v>1028000</v>
      </c>
      <c r="P548" s="57">
        <f t="shared" si="9"/>
        <v>5788.2882882882886</v>
      </c>
      <c r="Q548" s="30">
        <v>11111.76</v>
      </c>
      <c r="R548" s="30">
        <v>2018</v>
      </c>
    </row>
    <row r="549" spans="1:18" s="27" customFormat="1" ht="24.95" customHeight="1" x14ac:dyDescent="0.2">
      <c r="A549" s="30">
        <v>476</v>
      </c>
      <c r="B549" s="28" t="s">
        <v>507</v>
      </c>
      <c r="C549" s="30">
        <v>1960</v>
      </c>
      <c r="D549" s="30"/>
      <c r="E549" s="28" t="s">
        <v>82</v>
      </c>
      <c r="F549" s="30">
        <v>2</v>
      </c>
      <c r="G549" s="30">
        <v>1</v>
      </c>
      <c r="H549" s="29">
        <v>322.39999999999998</v>
      </c>
      <c r="I549" s="29">
        <v>312.39999999999998</v>
      </c>
      <c r="J549" s="29">
        <v>265.8</v>
      </c>
      <c r="K549" s="29">
        <v>8</v>
      </c>
      <c r="L549" s="31">
        <v>1807000</v>
      </c>
      <c r="M549" s="30">
        <v>0</v>
      </c>
      <c r="N549" s="30">
        <v>0</v>
      </c>
      <c r="O549" s="31">
        <v>1807000</v>
      </c>
      <c r="P549" s="57">
        <f t="shared" si="9"/>
        <v>5784.2509603072986</v>
      </c>
      <c r="Q549" s="30">
        <v>11111.76</v>
      </c>
      <c r="R549" s="30">
        <v>2018</v>
      </c>
    </row>
    <row r="550" spans="1:18" s="35" customFormat="1" ht="12.75" customHeight="1" x14ac:dyDescent="0.2">
      <c r="A550" s="97" t="s">
        <v>796</v>
      </c>
      <c r="B550" s="97"/>
      <c r="C550" s="67" t="s">
        <v>285</v>
      </c>
      <c r="D550" s="67"/>
      <c r="E550" s="68"/>
      <c r="F550" s="67"/>
      <c r="G550" s="67"/>
      <c r="H550" s="50">
        <v>720.4</v>
      </c>
      <c r="I550" s="50">
        <v>659.8</v>
      </c>
      <c r="J550" s="50">
        <v>265.8</v>
      </c>
      <c r="K550" s="50">
        <v>18</v>
      </c>
      <c r="L550" s="15">
        <v>3818000</v>
      </c>
      <c r="M550" s="83"/>
      <c r="N550" s="83"/>
      <c r="O550" s="15">
        <v>3818000</v>
      </c>
      <c r="P550" s="77"/>
      <c r="Q550" s="80"/>
      <c r="R550" s="67"/>
    </row>
    <row r="551" spans="1:18" s="27" customFormat="1" ht="24.95" customHeight="1" x14ac:dyDescent="0.2">
      <c r="A551" s="30">
        <v>477</v>
      </c>
      <c r="B551" s="28" t="s">
        <v>685</v>
      </c>
      <c r="C551" s="30" t="s">
        <v>191</v>
      </c>
      <c r="D551" s="30"/>
      <c r="E551" s="28" t="s">
        <v>82</v>
      </c>
      <c r="F551" s="30">
        <v>2</v>
      </c>
      <c r="G551" s="30">
        <v>1</v>
      </c>
      <c r="H551" s="29">
        <v>330</v>
      </c>
      <c r="I551" s="29">
        <v>320</v>
      </c>
      <c r="J551" s="29">
        <v>197.9</v>
      </c>
      <c r="K551" s="29">
        <v>8</v>
      </c>
      <c r="L551" s="31">
        <v>1851000</v>
      </c>
      <c r="M551" s="30">
        <v>0</v>
      </c>
      <c r="N551" s="30">
        <v>0</v>
      </c>
      <c r="O551" s="31">
        <v>1851000</v>
      </c>
      <c r="P551" s="57">
        <f t="shared" si="9"/>
        <v>5784.375</v>
      </c>
      <c r="Q551" s="30">
        <v>11111.76</v>
      </c>
      <c r="R551" s="30">
        <v>2019</v>
      </c>
    </row>
    <row r="552" spans="1:18" s="27" customFormat="1" ht="24.95" customHeight="1" x14ac:dyDescent="0.2">
      <c r="A552" s="30">
        <v>478</v>
      </c>
      <c r="B552" s="28" t="s">
        <v>686</v>
      </c>
      <c r="C552" s="30" t="s">
        <v>191</v>
      </c>
      <c r="D552" s="30"/>
      <c r="E552" s="28" t="s">
        <v>82</v>
      </c>
      <c r="F552" s="30">
        <v>2</v>
      </c>
      <c r="G552" s="30">
        <v>1</v>
      </c>
      <c r="H552" s="29">
        <v>328.6</v>
      </c>
      <c r="I552" s="29">
        <v>318.85000000000002</v>
      </c>
      <c r="J552" s="29">
        <v>195.7</v>
      </c>
      <c r="K552" s="29">
        <v>8</v>
      </c>
      <c r="L552" s="31">
        <v>1844100</v>
      </c>
      <c r="M552" s="30">
        <v>0</v>
      </c>
      <c r="N552" s="30">
        <v>0</v>
      </c>
      <c r="O552" s="31">
        <v>1844100</v>
      </c>
      <c r="P552" s="57">
        <f t="shared" si="9"/>
        <v>5783.597302806962</v>
      </c>
      <c r="Q552" s="30">
        <v>11111.76</v>
      </c>
      <c r="R552" s="30">
        <v>2019</v>
      </c>
    </row>
    <row r="553" spans="1:18" s="27" customFormat="1" ht="24.95" customHeight="1" x14ac:dyDescent="0.2">
      <c r="A553" s="30">
        <v>479</v>
      </c>
      <c r="B553" s="28" t="s">
        <v>687</v>
      </c>
      <c r="C553" s="30" t="s">
        <v>61</v>
      </c>
      <c r="D553" s="30"/>
      <c r="E553" s="28" t="s">
        <v>82</v>
      </c>
      <c r="F553" s="30">
        <v>2</v>
      </c>
      <c r="G553" s="30">
        <v>1</v>
      </c>
      <c r="H553" s="29">
        <v>328.4</v>
      </c>
      <c r="I553" s="29">
        <v>318.39999999999998</v>
      </c>
      <c r="J553" s="29">
        <v>75.7</v>
      </c>
      <c r="K553" s="29">
        <v>8</v>
      </c>
      <c r="L553" s="31">
        <v>1842000</v>
      </c>
      <c r="M553" s="30">
        <v>0</v>
      </c>
      <c r="N553" s="30">
        <v>0</v>
      </c>
      <c r="O553" s="31">
        <v>1842000</v>
      </c>
      <c r="P553" s="57">
        <f t="shared" si="9"/>
        <v>5785.1758793969857</v>
      </c>
      <c r="Q553" s="30">
        <v>11111.76</v>
      </c>
      <c r="R553" s="30">
        <v>2019</v>
      </c>
    </row>
    <row r="554" spans="1:18" s="27" customFormat="1" ht="24.95" customHeight="1" x14ac:dyDescent="0.2">
      <c r="A554" s="30">
        <v>480</v>
      </c>
      <c r="B554" s="28" t="s">
        <v>688</v>
      </c>
      <c r="C554" s="30" t="s">
        <v>191</v>
      </c>
      <c r="D554" s="30"/>
      <c r="E554" s="28" t="s">
        <v>82</v>
      </c>
      <c r="F554" s="30">
        <v>2</v>
      </c>
      <c r="G554" s="30">
        <v>1</v>
      </c>
      <c r="H554" s="29">
        <v>329.2</v>
      </c>
      <c r="I554" s="29">
        <v>319.2</v>
      </c>
      <c r="J554" s="29">
        <v>319.2</v>
      </c>
      <c r="K554" s="29">
        <v>8</v>
      </c>
      <c r="L554" s="31">
        <v>1846200</v>
      </c>
      <c r="M554" s="30">
        <v>0</v>
      </c>
      <c r="N554" s="30">
        <v>0</v>
      </c>
      <c r="O554" s="31">
        <v>1846200</v>
      </c>
      <c r="P554" s="57">
        <f t="shared" si="9"/>
        <v>5783.834586466166</v>
      </c>
      <c r="Q554" s="30">
        <v>11111.76</v>
      </c>
      <c r="R554" s="30">
        <v>2019</v>
      </c>
    </row>
    <row r="555" spans="1:18" s="27" customFormat="1" ht="24.95" customHeight="1" x14ac:dyDescent="0.2">
      <c r="A555" s="30">
        <v>481</v>
      </c>
      <c r="B555" s="28" t="s">
        <v>689</v>
      </c>
      <c r="C555" s="30">
        <v>1956</v>
      </c>
      <c r="D555" s="30"/>
      <c r="E555" s="28" t="s">
        <v>82</v>
      </c>
      <c r="F555" s="30">
        <v>2</v>
      </c>
      <c r="G555" s="30">
        <v>2</v>
      </c>
      <c r="H555" s="29">
        <v>290.8</v>
      </c>
      <c r="I555" s="29">
        <v>257.8</v>
      </c>
      <c r="J555" s="29">
        <v>196</v>
      </c>
      <c r="K555" s="29">
        <v>8</v>
      </c>
      <c r="L555" s="31">
        <v>1491100</v>
      </c>
      <c r="M555" s="30">
        <v>0</v>
      </c>
      <c r="N555" s="30">
        <v>0</v>
      </c>
      <c r="O555" s="31">
        <v>1491100</v>
      </c>
      <c r="P555" s="57">
        <f t="shared" si="9"/>
        <v>5783.9410395655541</v>
      </c>
      <c r="Q555" s="30">
        <v>11111.76</v>
      </c>
      <c r="R555" s="30">
        <v>2019</v>
      </c>
    </row>
    <row r="556" spans="1:18" s="27" customFormat="1" ht="24.95" customHeight="1" x14ac:dyDescent="0.2">
      <c r="A556" s="30">
        <v>482</v>
      </c>
      <c r="B556" s="28" t="s">
        <v>690</v>
      </c>
      <c r="C556" s="30">
        <v>1962</v>
      </c>
      <c r="D556" s="30"/>
      <c r="E556" s="28" t="s">
        <v>82</v>
      </c>
      <c r="F556" s="30">
        <v>2</v>
      </c>
      <c r="G556" s="30">
        <v>1</v>
      </c>
      <c r="H556" s="29">
        <v>340.2</v>
      </c>
      <c r="I556" s="29">
        <v>324.8</v>
      </c>
      <c r="J556" s="29">
        <v>238.1</v>
      </c>
      <c r="K556" s="29">
        <v>8</v>
      </c>
      <c r="L556" s="31">
        <v>1878500</v>
      </c>
      <c r="M556" s="30">
        <v>0</v>
      </c>
      <c r="N556" s="30">
        <v>0</v>
      </c>
      <c r="O556" s="31">
        <v>1878500</v>
      </c>
      <c r="P556" s="57">
        <f t="shared" si="9"/>
        <v>5783.5591133004928</v>
      </c>
      <c r="Q556" s="30">
        <v>11111.76</v>
      </c>
      <c r="R556" s="30">
        <v>2019</v>
      </c>
    </row>
    <row r="557" spans="1:18" s="27" customFormat="1" ht="24.95" customHeight="1" x14ac:dyDescent="0.2">
      <c r="A557" s="30">
        <v>483</v>
      </c>
      <c r="B557" s="28" t="s">
        <v>691</v>
      </c>
      <c r="C557" s="30">
        <v>1962</v>
      </c>
      <c r="D557" s="30"/>
      <c r="E557" s="28" t="s">
        <v>82</v>
      </c>
      <c r="F557" s="30">
        <v>2</v>
      </c>
      <c r="G557" s="30">
        <v>1</v>
      </c>
      <c r="H557" s="29">
        <v>344.4</v>
      </c>
      <c r="I557" s="29">
        <v>318.2</v>
      </c>
      <c r="J557" s="29">
        <v>223.6</v>
      </c>
      <c r="K557" s="29">
        <v>8</v>
      </c>
      <c r="L557" s="31">
        <v>1840500</v>
      </c>
      <c r="M557" s="30">
        <v>0</v>
      </c>
      <c r="N557" s="30">
        <v>0</v>
      </c>
      <c r="O557" s="31">
        <v>1840500</v>
      </c>
      <c r="P557" s="57">
        <f t="shared" si="9"/>
        <v>5784.0980515399124</v>
      </c>
      <c r="Q557" s="30">
        <v>11111.76</v>
      </c>
      <c r="R557" s="30">
        <v>2019</v>
      </c>
    </row>
    <row r="558" spans="1:18" s="35" customFormat="1" ht="12.75" customHeight="1" x14ac:dyDescent="0.2">
      <c r="A558" s="97" t="s">
        <v>797</v>
      </c>
      <c r="B558" s="97"/>
      <c r="C558" s="67" t="s">
        <v>281</v>
      </c>
      <c r="D558" s="67"/>
      <c r="E558" s="68"/>
      <c r="F558" s="67"/>
      <c r="G558" s="67"/>
      <c r="H558" s="50">
        <v>2291.6</v>
      </c>
      <c r="I558" s="50">
        <v>2177.25</v>
      </c>
      <c r="J558" s="50">
        <v>1446.1999999999998</v>
      </c>
      <c r="K558" s="50">
        <v>56</v>
      </c>
      <c r="L558" s="15">
        <v>12593400</v>
      </c>
      <c r="M558" s="83"/>
      <c r="N558" s="83"/>
      <c r="O558" s="15">
        <v>12593400</v>
      </c>
      <c r="P558" s="77"/>
      <c r="Q558" s="81"/>
      <c r="R558" s="67"/>
    </row>
    <row r="559" spans="1:18" s="41" customFormat="1" ht="13.35" customHeight="1" x14ac:dyDescent="0.2">
      <c r="A559" s="98" t="s">
        <v>508</v>
      </c>
      <c r="B559" s="98"/>
      <c r="C559" s="78" t="s">
        <v>509</v>
      </c>
      <c r="D559" s="63"/>
      <c r="E559" s="64"/>
      <c r="F559" s="63"/>
      <c r="G559" s="63"/>
      <c r="H559" s="51">
        <v>4526.79</v>
      </c>
      <c r="I559" s="51">
        <v>4195.05</v>
      </c>
      <c r="J559" s="51">
        <v>2595.8999999999996</v>
      </c>
      <c r="K559" s="51">
        <v>108</v>
      </c>
      <c r="L559" s="38">
        <v>16515011.289999999</v>
      </c>
      <c r="M559" s="38"/>
      <c r="N559" s="38"/>
      <c r="O559" s="38">
        <v>16515011.289999999</v>
      </c>
      <c r="P559" s="79"/>
      <c r="Q559" s="79"/>
      <c r="R559" s="63"/>
    </row>
    <row r="560" spans="1:18" ht="13.35" customHeight="1" x14ac:dyDescent="0.2">
      <c r="A560" s="30"/>
      <c r="B560" s="70" t="s">
        <v>326</v>
      </c>
      <c r="C560" s="71"/>
      <c r="D560" s="30"/>
      <c r="E560" s="28"/>
      <c r="F560" s="30"/>
      <c r="G560" s="30"/>
      <c r="H560" s="30"/>
      <c r="I560" s="31"/>
      <c r="J560" s="30"/>
      <c r="K560" s="30"/>
      <c r="L560" s="31"/>
      <c r="M560" s="31"/>
      <c r="N560" s="31"/>
      <c r="O560" s="72"/>
      <c r="P560" s="57"/>
      <c r="Q560" s="74"/>
      <c r="R560" s="30"/>
    </row>
    <row r="561" spans="1:18" ht="24.95" customHeight="1" x14ac:dyDescent="0.2">
      <c r="A561" s="30">
        <v>484</v>
      </c>
      <c r="B561" s="28" t="s">
        <v>274</v>
      </c>
      <c r="C561" s="30">
        <v>1918</v>
      </c>
      <c r="D561" s="30"/>
      <c r="E561" s="28" t="s">
        <v>82</v>
      </c>
      <c r="F561" s="30">
        <v>2</v>
      </c>
      <c r="G561" s="30">
        <v>3</v>
      </c>
      <c r="H561" s="29">
        <v>457.7</v>
      </c>
      <c r="I561" s="29">
        <v>384.95</v>
      </c>
      <c r="J561" s="29">
        <v>112.37</v>
      </c>
      <c r="K561" s="29">
        <v>7</v>
      </c>
      <c r="L561" s="31">
        <v>80000</v>
      </c>
      <c r="M561" s="31">
        <v>0</v>
      </c>
      <c r="N561" s="31">
        <v>0</v>
      </c>
      <c r="O561" s="31">
        <v>80000</v>
      </c>
      <c r="P561" s="57">
        <f t="shared" si="9"/>
        <v>207.81919729835045</v>
      </c>
      <c r="Q561" s="30">
        <v>11111.76</v>
      </c>
      <c r="R561" s="30">
        <v>2017</v>
      </c>
    </row>
    <row r="562" spans="1:18" ht="24.95" customHeight="1" x14ac:dyDescent="0.2">
      <c r="A562" s="30">
        <v>485</v>
      </c>
      <c r="B562" s="28" t="s">
        <v>275</v>
      </c>
      <c r="C562" s="30">
        <v>1918</v>
      </c>
      <c r="D562" s="30"/>
      <c r="E562" s="28" t="s">
        <v>82</v>
      </c>
      <c r="F562" s="30">
        <v>1</v>
      </c>
      <c r="G562" s="30">
        <v>1</v>
      </c>
      <c r="H562" s="29">
        <v>160.30000000000001</v>
      </c>
      <c r="I562" s="29">
        <v>147.9</v>
      </c>
      <c r="J562" s="29">
        <v>71.7</v>
      </c>
      <c r="K562" s="29">
        <v>4</v>
      </c>
      <c r="L562" s="31">
        <v>46500</v>
      </c>
      <c r="M562" s="31">
        <v>0</v>
      </c>
      <c r="N562" s="31">
        <v>0</v>
      </c>
      <c r="O562" s="31">
        <v>46500</v>
      </c>
      <c r="P562" s="57">
        <f t="shared" si="9"/>
        <v>314.40162271805275</v>
      </c>
      <c r="Q562" s="30">
        <v>11111.76</v>
      </c>
      <c r="R562" s="30">
        <v>2017</v>
      </c>
    </row>
    <row r="563" spans="1:18" ht="24.95" customHeight="1" x14ac:dyDescent="0.2">
      <c r="A563" s="30">
        <v>486</v>
      </c>
      <c r="B563" s="28" t="s">
        <v>276</v>
      </c>
      <c r="C563" s="30">
        <v>1918</v>
      </c>
      <c r="D563" s="30"/>
      <c r="E563" s="28" t="s">
        <v>82</v>
      </c>
      <c r="F563" s="30">
        <v>1</v>
      </c>
      <c r="G563" s="30">
        <v>2</v>
      </c>
      <c r="H563" s="29">
        <v>259.10000000000002</v>
      </c>
      <c r="I563" s="29">
        <v>235.4</v>
      </c>
      <c r="J563" s="29">
        <v>164.4</v>
      </c>
      <c r="K563" s="29">
        <v>5</v>
      </c>
      <c r="L563" s="31">
        <v>53500</v>
      </c>
      <c r="M563" s="31">
        <v>0</v>
      </c>
      <c r="N563" s="31">
        <v>0</v>
      </c>
      <c r="O563" s="31">
        <v>53500</v>
      </c>
      <c r="P563" s="57">
        <f t="shared" si="9"/>
        <v>227.27272727272728</v>
      </c>
      <c r="Q563" s="30">
        <v>11111.76</v>
      </c>
      <c r="R563" s="30">
        <v>2017</v>
      </c>
    </row>
    <row r="564" spans="1:18" ht="24.95" customHeight="1" x14ac:dyDescent="0.2">
      <c r="A564" s="30">
        <v>487</v>
      </c>
      <c r="B564" s="28" t="s">
        <v>277</v>
      </c>
      <c r="C564" s="30">
        <v>1918</v>
      </c>
      <c r="D564" s="30"/>
      <c r="E564" s="28" t="s">
        <v>82</v>
      </c>
      <c r="F564" s="30">
        <v>1</v>
      </c>
      <c r="G564" s="30">
        <v>1</v>
      </c>
      <c r="H564" s="29">
        <v>142.9</v>
      </c>
      <c r="I564" s="29">
        <v>126.9</v>
      </c>
      <c r="J564" s="29">
        <v>78.400000000000006</v>
      </c>
      <c r="K564" s="29">
        <v>3</v>
      </c>
      <c r="L564" s="31">
        <v>46500</v>
      </c>
      <c r="M564" s="31">
        <v>0</v>
      </c>
      <c r="N564" s="31">
        <v>0</v>
      </c>
      <c r="O564" s="31">
        <v>46500</v>
      </c>
      <c r="P564" s="57">
        <f t="shared" si="9"/>
        <v>366.43026004728131</v>
      </c>
      <c r="Q564" s="30">
        <v>11111.76</v>
      </c>
      <c r="R564" s="30">
        <v>2017</v>
      </c>
    </row>
    <row r="565" spans="1:18" ht="24.95" customHeight="1" x14ac:dyDescent="0.2">
      <c r="A565" s="30">
        <v>488</v>
      </c>
      <c r="B565" s="28" t="s">
        <v>278</v>
      </c>
      <c r="C565" s="30">
        <v>1900</v>
      </c>
      <c r="D565" s="30"/>
      <c r="E565" s="28" t="s">
        <v>82</v>
      </c>
      <c r="F565" s="30">
        <v>2</v>
      </c>
      <c r="G565" s="30">
        <v>1</v>
      </c>
      <c r="H565" s="29">
        <v>258.60000000000002</v>
      </c>
      <c r="I565" s="29">
        <v>209.7</v>
      </c>
      <c r="J565" s="29">
        <v>89.4</v>
      </c>
      <c r="K565" s="29">
        <v>8</v>
      </c>
      <c r="L565" s="31">
        <v>70000</v>
      </c>
      <c r="M565" s="31">
        <v>0</v>
      </c>
      <c r="N565" s="31">
        <v>0</v>
      </c>
      <c r="O565" s="31">
        <v>70000</v>
      </c>
      <c r="P565" s="57">
        <f t="shared" si="9"/>
        <v>333.81020505484025</v>
      </c>
      <c r="Q565" s="30">
        <v>11111.76</v>
      </c>
      <c r="R565" s="30">
        <v>2017</v>
      </c>
    </row>
    <row r="566" spans="1:18" ht="24.95" customHeight="1" x14ac:dyDescent="0.2">
      <c r="A566" s="30">
        <v>489</v>
      </c>
      <c r="B566" s="28" t="s">
        <v>271</v>
      </c>
      <c r="C566" s="30">
        <v>1962</v>
      </c>
      <c r="D566" s="30"/>
      <c r="E566" s="28" t="s">
        <v>82</v>
      </c>
      <c r="F566" s="30">
        <v>2</v>
      </c>
      <c r="G566" s="30">
        <v>1</v>
      </c>
      <c r="H566" s="29">
        <v>361</v>
      </c>
      <c r="I566" s="29">
        <v>331.38</v>
      </c>
      <c r="J566" s="29">
        <v>165.7</v>
      </c>
      <c r="K566" s="29">
        <v>8</v>
      </c>
      <c r="L566" s="31">
        <v>10321.51</v>
      </c>
      <c r="M566" s="31">
        <v>0</v>
      </c>
      <c r="N566" s="31">
        <v>0</v>
      </c>
      <c r="O566" s="31">
        <v>10321.51</v>
      </c>
      <c r="P566" s="57">
        <f t="shared" si="9"/>
        <v>31.147051723097352</v>
      </c>
      <c r="Q566" s="30">
        <v>11111.76</v>
      </c>
      <c r="R566" s="30">
        <v>2017</v>
      </c>
    </row>
    <row r="567" spans="1:18" ht="24.95" customHeight="1" x14ac:dyDescent="0.2">
      <c r="A567" s="30">
        <v>490</v>
      </c>
      <c r="B567" s="28" t="s">
        <v>272</v>
      </c>
      <c r="C567" s="30">
        <v>1962</v>
      </c>
      <c r="D567" s="30"/>
      <c r="E567" s="28" t="s">
        <v>82</v>
      </c>
      <c r="F567" s="30">
        <v>2</v>
      </c>
      <c r="G567" s="30">
        <v>1</v>
      </c>
      <c r="H567" s="29">
        <v>383.3</v>
      </c>
      <c r="I567" s="29">
        <v>333.19999999999993</v>
      </c>
      <c r="J567" s="29">
        <v>156.1</v>
      </c>
      <c r="K567" s="29">
        <v>8</v>
      </c>
      <c r="L567" s="31">
        <v>10321.51</v>
      </c>
      <c r="M567" s="31">
        <v>0</v>
      </c>
      <c r="N567" s="31">
        <v>0</v>
      </c>
      <c r="O567" s="31">
        <v>10321.51</v>
      </c>
      <c r="P567" s="57">
        <f t="shared" si="9"/>
        <v>30.97692076830733</v>
      </c>
      <c r="Q567" s="30">
        <v>11111.76</v>
      </c>
      <c r="R567" s="30">
        <v>2017</v>
      </c>
    </row>
    <row r="568" spans="1:18" s="35" customFormat="1" ht="12.75" customHeight="1" x14ac:dyDescent="0.2">
      <c r="A568" s="97" t="s">
        <v>798</v>
      </c>
      <c r="B568" s="97"/>
      <c r="C568" s="67" t="s">
        <v>281</v>
      </c>
      <c r="D568" s="67"/>
      <c r="E568" s="68"/>
      <c r="F568" s="67"/>
      <c r="G568" s="67"/>
      <c r="H568" s="50">
        <v>2022.8999999999999</v>
      </c>
      <c r="I568" s="50">
        <v>1769.4299999999998</v>
      </c>
      <c r="J568" s="50">
        <v>838.07</v>
      </c>
      <c r="K568" s="50">
        <v>43</v>
      </c>
      <c r="L568" s="15">
        <v>317143.02</v>
      </c>
      <c r="M568" s="83"/>
      <c r="N568" s="83"/>
      <c r="O568" s="15">
        <v>317143.02</v>
      </c>
      <c r="P568" s="77"/>
      <c r="Q568" s="80"/>
      <c r="R568" s="67"/>
    </row>
    <row r="569" spans="1:18" ht="24.95" customHeight="1" x14ac:dyDescent="0.2">
      <c r="A569" s="30">
        <v>491</v>
      </c>
      <c r="B569" s="28" t="s">
        <v>275</v>
      </c>
      <c r="C569" s="30">
        <v>1918</v>
      </c>
      <c r="D569" s="30"/>
      <c r="E569" s="28" t="s">
        <v>82</v>
      </c>
      <c r="F569" s="30">
        <v>1</v>
      </c>
      <c r="G569" s="30">
        <v>1</v>
      </c>
      <c r="H569" s="29">
        <v>160.30000000000001</v>
      </c>
      <c r="I569" s="29">
        <v>147.9</v>
      </c>
      <c r="J569" s="29">
        <v>71.7</v>
      </c>
      <c r="K569" s="29">
        <v>4</v>
      </c>
      <c r="L569" s="31">
        <v>640000</v>
      </c>
      <c r="M569" s="31">
        <v>0</v>
      </c>
      <c r="N569" s="31">
        <v>0</v>
      </c>
      <c r="O569" s="31">
        <v>640000</v>
      </c>
      <c r="P569" s="57">
        <f t="shared" si="9"/>
        <v>4327.2481406355646</v>
      </c>
      <c r="Q569" s="30">
        <v>11111.76</v>
      </c>
      <c r="R569" s="30">
        <v>2018</v>
      </c>
    </row>
    <row r="570" spans="1:18" ht="24.95" customHeight="1" x14ac:dyDescent="0.2">
      <c r="A570" s="30">
        <v>492</v>
      </c>
      <c r="B570" s="28" t="s">
        <v>510</v>
      </c>
      <c r="C570" s="30">
        <v>1963</v>
      </c>
      <c r="D570" s="30"/>
      <c r="E570" s="28" t="s">
        <v>50</v>
      </c>
      <c r="F570" s="30">
        <v>2</v>
      </c>
      <c r="G570" s="30">
        <v>1</v>
      </c>
      <c r="H570" s="29">
        <v>351.5</v>
      </c>
      <c r="I570" s="29">
        <v>324.5</v>
      </c>
      <c r="J570" s="29">
        <v>200.8</v>
      </c>
      <c r="K570" s="29">
        <v>8</v>
      </c>
      <c r="L570" s="31">
        <v>1877000</v>
      </c>
      <c r="M570" s="31">
        <v>0</v>
      </c>
      <c r="N570" s="31">
        <v>0</v>
      </c>
      <c r="O570" s="31">
        <v>1877000</v>
      </c>
      <c r="P570" s="57">
        <f t="shared" si="9"/>
        <v>5784.2835130970725</v>
      </c>
      <c r="Q570" s="30">
        <v>11111.76</v>
      </c>
      <c r="R570" s="30">
        <v>2018</v>
      </c>
    </row>
    <row r="571" spans="1:18" ht="24.95" customHeight="1" x14ac:dyDescent="0.2">
      <c r="A571" s="30">
        <v>493</v>
      </c>
      <c r="B571" s="28" t="s">
        <v>511</v>
      </c>
      <c r="C571" s="30">
        <v>1963</v>
      </c>
      <c r="D571" s="30"/>
      <c r="E571" s="28" t="s">
        <v>50</v>
      </c>
      <c r="F571" s="30">
        <v>2</v>
      </c>
      <c r="G571" s="30">
        <v>1</v>
      </c>
      <c r="H571" s="29">
        <v>356.5</v>
      </c>
      <c r="I571" s="29">
        <v>329.8</v>
      </c>
      <c r="J571" s="29">
        <v>204.1</v>
      </c>
      <c r="K571" s="29">
        <v>8</v>
      </c>
      <c r="L571" s="31">
        <v>1907500</v>
      </c>
      <c r="M571" s="31">
        <v>0</v>
      </c>
      <c r="N571" s="31">
        <v>0</v>
      </c>
      <c r="O571" s="31">
        <v>1907500</v>
      </c>
      <c r="P571" s="57">
        <f t="shared" si="9"/>
        <v>5783.8083687083081</v>
      </c>
      <c r="Q571" s="30">
        <v>11111.76</v>
      </c>
      <c r="R571" s="30">
        <v>2018</v>
      </c>
    </row>
    <row r="572" spans="1:18" ht="24.95" customHeight="1" x14ac:dyDescent="0.2">
      <c r="A572" s="30">
        <v>494</v>
      </c>
      <c r="B572" s="28" t="s">
        <v>512</v>
      </c>
      <c r="C572" s="30">
        <v>1966</v>
      </c>
      <c r="D572" s="30"/>
      <c r="E572" s="28" t="s">
        <v>50</v>
      </c>
      <c r="F572" s="30">
        <v>2</v>
      </c>
      <c r="G572" s="30">
        <v>3</v>
      </c>
      <c r="H572" s="29">
        <v>530.5</v>
      </c>
      <c r="I572" s="29">
        <v>499.2</v>
      </c>
      <c r="J572" s="29">
        <v>271</v>
      </c>
      <c r="K572" s="29">
        <v>12</v>
      </c>
      <c r="L572" s="31">
        <v>2890000</v>
      </c>
      <c r="M572" s="31">
        <v>0</v>
      </c>
      <c r="N572" s="31">
        <v>0</v>
      </c>
      <c r="O572" s="31">
        <v>2890000</v>
      </c>
      <c r="P572" s="57">
        <f t="shared" si="9"/>
        <v>5789.2628205128203</v>
      </c>
      <c r="Q572" s="30">
        <v>11111.76</v>
      </c>
      <c r="R572" s="30">
        <v>2018</v>
      </c>
    </row>
    <row r="573" spans="1:18" ht="24.95" customHeight="1" x14ac:dyDescent="0.2">
      <c r="A573" s="30">
        <v>495</v>
      </c>
      <c r="B573" s="28" t="s">
        <v>695</v>
      </c>
      <c r="C573" s="30">
        <v>1964</v>
      </c>
      <c r="D573" s="30"/>
      <c r="E573" s="28" t="s">
        <v>50</v>
      </c>
      <c r="F573" s="30">
        <v>2</v>
      </c>
      <c r="G573" s="30">
        <v>1</v>
      </c>
      <c r="H573" s="29">
        <v>355.3</v>
      </c>
      <c r="I573" s="29">
        <v>328.6</v>
      </c>
      <c r="J573" s="29">
        <v>213.3</v>
      </c>
      <c r="K573" s="29">
        <v>8</v>
      </c>
      <c r="L573" s="31">
        <v>1900500</v>
      </c>
      <c r="M573" s="31">
        <v>0</v>
      </c>
      <c r="N573" s="31">
        <v>0</v>
      </c>
      <c r="O573" s="31">
        <v>1900500</v>
      </c>
      <c r="P573" s="57">
        <f t="shared" si="9"/>
        <v>5783.6275106512476</v>
      </c>
      <c r="Q573" s="30">
        <v>11111.76</v>
      </c>
      <c r="R573" s="30">
        <v>2018</v>
      </c>
    </row>
    <row r="574" spans="1:18" ht="24.95" customHeight="1" x14ac:dyDescent="0.2">
      <c r="A574" s="30">
        <v>496</v>
      </c>
      <c r="B574" s="28" t="s">
        <v>696</v>
      </c>
      <c r="C574" s="30">
        <v>1964</v>
      </c>
      <c r="D574" s="30"/>
      <c r="E574" s="28" t="s">
        <v>50</v>
      </c>
      <c r="F574" s="30">
        <v>2</v>
      </c>
      <c r="G574" s="30">
        <v>1</v>
      </c>
      <c r="H574" s="29">
        <v>358.1</v>
      </c>
      <c r="I574" s="29">
        <v>331.9</v>
      </c>
      <c r="J574" s="29">
        <v>125.1</v>
      </c>
      <c r="K574" s="29">
        <v>8</v>
      </c>
      <c r="L574" s="31">
        <v>1920000</v>
      </c>
      <c r="M574" s="31">
        <v>0</v>
      </c>
      <c r="N574" s="31">
        <v>0</v>
      </c>
      <c r="O574" s="31">
        <v>1920000</v>
      </c>
      <c r="P574" s="57">
        <f t="shared" si="9"/>
        <v>5784.8749623380536</v>
      </c>
      <c r="Q574" s="30">
        <v>11111.76</v>
      </c>
      <c r="R574" s="30">
        <v>2018</v>
      </c>
    </row>
    <row r="575" spans="1:18" ht="24.95" customHeight="1" x14ac:dyDescent="0.2">
      <c r="A575" s="30">
        <v>497</v>
      </c>
      <c r="B575" s="28" t="s">
        <v>697</v>
      </c>
      <c r="C575" s="30" t="s">
        <v>766</v>
      </c>
      <c r="D575" s="30"/>
      <c r="E575" s="28" t="s">
        <v>82</v>
      </c>
      <c r="F575" s="30">
        <v>2</v>
      </c>
      <c r="G575" s="30">
        <v>3</v>
      </c>
      <c r="H575" s="29">
        <v>575</v>
      </c>
      <c r="I575" s="29">
        <v>516.70000000000005</v>
      </c>
      <c r="J575" s="29">
        <v>212.7</v>
      </c>
      <c r="K575" s="29">
        <v>12</v>
      </c>
      <c r="L575" s="31">
        <v>2988400</v>
      </c>
      <c r="M575" s="31">
        <v>0</v>
      </c>
      <c r="N575" s="31">
        <v>0</v>
      </c>
      <c r="O575" s="31">
        <v>2988400</v>
      </c>
      <c r="P575" s="57">
        <f t="shared" si="9"/>
        <v>5783.6268627830459</v>
      </c>
      <c r="Q575" s="30">
        <v>11111.76</v>
      </c>
      <c r="R575" s="30">
        <v>2018</v>
      </c>
    </row>
    <row r="576" spans="1:18" ht="24.95" customHeight="1" x14ac:dyDescent="0.2">
      <c r="A576" s="30">
        <v>498</v>
      </c>
      <c r="B576" s="28" t="s">
        <v>698</v>
      </c>
      <c r="C576" s="30" t="s">
        <v>801</v>
      </c>
      <c r="D576" s="30"/>
      <c r="E576" s="28" t="s">
        <v>82</v>
      </c>
      <c r="F576" s="30">
        <v>2</v>
      </c>
      <c r="G576" s="30">
        <v>3</v>
      </c>
      <c r="H576" s="29">
        <v>573.79999999999995</v>
      </c>
      <c r="I576" s="29">
        <v>512.79999999999995</v>
      </c>
      <c r="J576" s="29">
        <v>134</v>
      </c>
      <c r="K576" s="29">
        <v>12</v>
      </c>
      <c r="L576" s="31">
        <v>2966000</v>
      </c>
      <c r="M576" s="31">
        <v>0</v>
      </c>
      <c r="N576" s="31">
        <v>0</v>
      </c>
      <c r="O576" s="31">
        <v>2966000</v>
      </c>
      <c r="P576" s="57">
        <f t="shared" si="9"/>
        <v>5783.9313572542906</v>
      </c>
      <c r="Q576" s="30">
        <v>11111.76</v>
      </c>
      <c r="R576" s="30">
        <v>2018</v>
      </c>
    </row>
    <row r="577" spans="1:18" ht="24.95" customHeight="1" x14ac:dyDescent="0.2">
      <c r="A577" s="30">
        <v>499</v>
      </c>
      <c r="B577" s="28" t="s">
        <v>513</v>
      </c>
      <c r="C577" s="30">
        <v>1960</v>
      </c>
      <c r="D577" s="30"/>
      <c r="E577" s="28" t="s">
        <v>82</v>
      </c>
      <c r="F577" s="30">
        <v>2</v>
      </c>
      <c r="G577" s="30">
        <v>1</v>
      </c>
      <c r="H577" s="29">
        <v>344.2</v>
      </c>
      <c r="I577" s="29">
        <v>319.10000000000002</v>
      </c>
      <c r="J577" s="29">
        <v>38.200000000000003</v>
      </c>
      <c r="K577" s="29">
        <v>8</v>
      </c>
      <c r="L577" s="31">
        <v>1845500</v>
      </c>
      <c r="M577" s="31">
        <v>0</v>
      </c>
      <c r="N577" s="31">
        <v>0</v>
      </c>
      <c r="O577" s="31">
        <v>1845500</v>
      </c>
      <c r="P577" s="57">
        <f t="shared" si="9"/>
        <v>5783.453462864305</v>
      </c>
      <c r="Q577" s="30">
        <v>11111.76</v>
      </c>
      <c r="R577" s="30">
        <v>2018</v>
      </c>
    </row>
    <row r="578" spans="1:18" s="35" customFormat="1" ht="12.75" customHeight="1" x14ac:dyDescent="0.2">
      <c r="A578" s="97" t="s">
        <v>799</v>
      </c>
      <c r="B578" s="97"/>
      <c r="C578" s="67" t="s">
        <v>283</v>
      </c>
      <c r="D578" s="67"/>
      <c r="E578" s="68"/>
      <c r="F578" s="67"/>
      <c r="G578" s="67"/>
      <c r="H578" s="50">
        <v>3605.2</v>
      </c>
      <c r="I578" s="50">
        <v>3310.5000000000005</v>
      </c>
      <c r="J578" s="50">
        <v>1470.9</v>
      </c>
      <c r="K578" s="50">
        <v>80</v>
      </c>
      <c r="L578" s="15">
        <v>18934900</v>
      </c>
      <c r="M578" s="83"/>
      <c r="N578" s="83"/>
      <c r="O578" s="15">
        <v>18934900</v>
      </c>
      <c r="P578" s="77"/>
      <c r="Q578" s="67"/>
      <c r="R578" s="81"/>
    </row>
    <row r="579" spans="1:18" ht="24.95" customHeight="1" x14ac:dyDescent="0.2">
      <c r="A579" s="30">
        <v>400</v>
      </c>
      <c r="B579" s="28" t="s">
        <v>692</v>
      </c>
      <c r="C579" s="30">
        <v>1964</v>
      </c>
      <c r="D579" s="30"/>
      <c r="E579" s="28" t="s">
        <v>82</v>
      </c>
      <c r="F579" s="30">
        <v>2</v>
      </c>
      <c r="G579" s="30">
        <v>1</v>
      </c>
      <c r="H579" s="29">
        <v>332</v>
      </c>
      <c r="I579" s="29">
        <v>318</v>
      </c>
      <c r="J579" s="29">
        <v>0</v>
      </c>
      <c r="K579" s="29">
        <v>8</v>
      </c>
      <c r="L579" s="31">
        <v>1839200</v>
      </c>
      <c r="M579" s="31">
        <v>0</v>
      </c>
      <c r="N579" s="31">
        <v>0</v>
      </c>
      <c r="O579" s="31">
        <v>1839200</v>
      </c>
      <c r="P579" s="57">
        <f t="shared" si="9"/>
        <v>5783.6477987421385</v>
      </c>
      <c r="Q579" s="30">
        <v>11111.76</v>
      </c>
      <c r="R579" s="30">
        <v>2019</v>
      </c>
    </row>
    <row r="580" spans="1:18" ht="24.95" customHeight="1" x14ac:dyDescent="0.2">
      <c r="A580" s="30">
        <v>501</v>
      </c>
      <c r="B580" s="28" t="s">
        <v>693</v>
      </c>
      <c r="C580" s="30">
        <v>1978</v>
      </c>
      <c r="D580" s="30"/>
      <c r="E580" s="28" t="s">
        <v>800</v>
      </c>
      <c r="F580" s="30">
        <v>1</v>
      </c>
      <c r="G580" s="30">
        <v>1</v>
      </c>
      <c r="H580" s="29">
        <v>290.39999999999998</v>
      </c>
      <c r="I580" s="29">
        <v>276.39999999999998</v>
      </c>
      <c r="J580" s="29">
        <v>73.599999999999994</v>
      </c>
      <c r="K580" s="29">
        <v>5</v>
      </c>
      <c r="L580" s="31">
        <v>1598600</v>
      </c>
      <c r="M580" s="31">
        <v>0</v>
      </c>
      <c r="N580" s="31">
        <v>0</v>
      </c>
      <c r="O580" s="31">
        <v>1598600</v>
      </c>
      <c r="P580" s="57">
        <f t="shared" si="9"/>
        <v>5783.6468885672939</v>
      </c>
      <c r="Q580" s="30">
        <v>11111.76</v>
      </c>
      <c r="R580" s="30">
        <v>2019</v>
      </c>
    </row>
    <row r="581" spans="1:18" ht="24.95" customHeight="1" x14ac:dyDescent="0.2">
      <c r="A581" s="30">
        <v>502</v>
      </c>
      <c r="B581" s="28" t="s">
        <v>694</v>
      </c>
      <c r="C581" s="30">
        <v>1967</v>
      </c>
      <c r="D581" s="30"/>
      <c r="E581" s="28" t="s">
        <v>50</v>
      </c>
      <c r="F581" s="30">
        <v>2</v>
      </c>
      <c r="G581" s="30">
        <v>1</v>
      </c>
      <c r="H581" s="29">
        <v>359.2</v>
      </c>
      <c r="I581" s="29">
        <v>332.7</v>
      </c>
      <c r="J581" s="29">
        <v>207.2</v>
      </c>
      <c r="K581" s="29">
        <v>8</v>
      </c>
      <c r="L581" s="31">
        <v>1924200</v>
      </c>
      <c r="M581" s="31">
        <v>0</v>
      </c>
      <c r="N581" s="31">
        <v>0</v>
      </c>
      <c r="O581" s="31">
        <v>1924200</v>
      </c>
      <c r="P581" s="57">
        <f t="shared" si="9"/>
        <v>5783.5888187556357</v>
      </c>
      <c r="Q581" s="30">
        <v>11111.76</v>
      </c>
      <c r="R581" s="30">
        <v>2019</v>
      </c>
    </row>
    <row r="582" spans="1:18" ht="24.95" customHeight="1" x14ac:dyDescent="0.2">
      <c r="A582" s="30">
        <v>503</v>
      </c>
      <c r="B582" s="28" t="s">
        <v>875</v>
      </c>
      <c r="C582" s="30">
        <v>1964</v>
      </c>
      <c r="D582" s="30"/>
      <c r="E582" s="28" t="s">
        <v>82</v>
      </c>
      <c r="F582" s="30">
        <v>2</v>
      </c>
      <c r="G582" s="30">
        <v>1</v>
      </c>
      <c r="H582" s="29">
        <v>555.6</v>
      </c>
      <c r="I582" s="29">
        <v>494.6</v>
      </c>
      <c r="J582" s="29">
        <v>366.5</v>
      </c>
      <c r="K582" s="29">
        <v>12</v>
      </c>
      <c r="L582" s="31">
        <v>2669300</v>
      </c>
      <c r="M582" s="31">
        <v>0</v>
      </c>
      <c r="N582" s="31">
        <v>0</v>
      </c>
      <c r="O582" s="31">
        <v>2669300</v>
      </c>
      <c r="P582" s="57">
        <f t="shared" si="9"/>
        <v>5396.886372826526</v>
      </c>
      <c r="Q582" s="30">
        <v>11111.76</v>
      </c>
      <c r="R582" s="30">
        <v>2019</v>
      </c>
    </row>
    <row r="583" spans="1:18" ht="24.95" customHeight="1" x14ac:dyDescent="0.2">
      <c r="A583" s="30">
        <v>504</v>
      </c>
      <c r="B583" s="28" t="s">
        <v>876</v>
      </c>
      <c r="C583" s="30">
        <v>1959</v>
      </c>
      <c r="D583" s="30"/>
      <c r="E583" s="28" t="s">
        <v>82</v>
      </c>
      <c r="F583" s="30">
        <v>2</v>
      </c>
      <c r="G583" s="30">
        <v>2</v>
      </c>
      <c r="H583" s="29">
        <v>589.1</v>
      </c>
      <c r="I583" s="29">
        <v>545.20000000000005</v>
      </c>
      <c r="J583" s="29">
        <v>479</v>
      </c>
      <c r="K583" s="29">
        <v>16</v>
      </c>
      <c r="L583" s="31">
        <v>2942500</v>
      </c>
      <c r="M583" s="31">
        <v>0</v>
      </c>
      <c r="N583" s="31">
        <v>0</v>
      </c>
      <c r="O583" s="31">
        <v>2942500</v>
      </c>
      <c r="P583" s="57">
        <f t="shared" si="9"/>
        <v>5397.1019809244308</v>
      </c>
      <c r="Q583" s="30">
        <v>11111.76</v>
      </c>
      <c r="R583" s="30">
        <v>2019</v>
      </c>
    </row>
    <row r="584" spans="1:18" ht="24.95" customHeight="1" x14ac:dyDescent="0.2">
      <c r="A584" s="30">
        <v>505</v>
      </c>
      <c r="B584" s="28" t="s">
        <v>877</v>
      </c>
      <c r="C584" s="30">
        <v>1900</v>
      </c>
      <c r="D584" s="30"/>
      <c r="E584" s="28" t="s">
        <v>82</v>
      </c>
      <c r="F584" s="30">
        <v>2</v>
      </c>
      <c r="G584" s="30">
        <v>1</v>
      </c>
      <c r="H584" s="29">
        <v>258.60000000000002</v>
      </c>
      <c r="I584" s="29">
        <v>208.7</v>
      </c>
      <c r="J584" s="29">
        <v>149.69999999999999</v>
      </c>
      <c r="K584" s="29">
        <v>8</v>
      </c>
      <c r="L584" s="31">
        <v>1126400</v>
      </c>
      <c r="M584" s="31">
        <v>0</v>
      </c>
      <c r="N584" s="31">
        <v>0</v>
      </c>
      <c r="O584" s="31">
        <v>1126400</v>
      </c>
      <c r="P584" s="57">
        <f t="shared" si="9"/>
        <v>5397.2208912314327</v>
      </c>
      <c r="Q584" s="30">
        <v>11111.76</v>
      </c>
      <c r="R584" s="30">
        <v>2019</v>
      </c>
    </row>
    <row r="585" spans="1:18" s="35" customFormat="1" ht="12.75" customHeight="1" x14ac:dyDescent="0.2">
      <c r="A585" s="97" t="s">
        <v>802</v>
      </c>
      <c r="B585" s="97"/>
      <c r="C585" s="67" t="s">
        <v>298</v>
      </c>
      <c r="D585" s="67"/>
      <c r="E585" s="68"/>
      <c r="F585" s="67"/>
      <c r="G585" s="67"/>
      <c r="H585" s="50">
        <v>2384.8999999999996</v>
      </c>
      <c r="I585" s="50">
        <v>2175.6</v>
      </c>
      <c r="J585" s="50">
        <v>1276</v>
      </c>
      <c r="K585" s="50">
        <v>57</v>
      </c>
      <c r="L585" s="15">
        <v>15136900</v>
      </c>
      <c r="M585" s="83"/>
      <c r="N585" s="83"/>
      <c r="O585" s="15">
        <v>15136900</v>
      </c>
      <c r="P585" s="77"/>
      <c r="Q585" s="81"/>
      <c r="R585" s="67"/>
    </row>
    <row r="586" spans="1:18" s="41" customFormat="1" ht="13.35" customHeight="1" x14ac:dyDescent="0.2">
      <c r="A586" s="98" t="s">
        <v>266</v>
      </c>
      <c r="B586" s="98"/>
      <c r="C586" s="78" t="s">
        <v>742</v>
      </c>
      <c r="D586" s="63"/>
      <c r="E586" s="64"/>
      <c r="F586" s="63"/>
      <c r="G586" s="63"/>
      <c r="H586" s="51">
        <v>8012.9999999999991</v>
      </c>
      <c r="I586" s="51">
        <v>7255.5300000000007</v>
      </c>
      <c r="J586" s="51">
        <v>3584.9700000000003</v>
      </c>
      <c r="K586" s="51"/>
      <c r="L586" s="38">
        <v>34388943.019999996</v>
      </c>
      <c r="M586" s="38"/>
      <c r="N586" s="38"/>
      <c r="O586" s="38">
        <v>34388943.019999996</v>
      </c>
      <c r="P586" s="79"/>
      <c r="Q586" s="79"/>
      <c r="R586" s="63"/>
    </row>
    <row r="587" spans="1:18" ht="13.35" customHeight="1" x14ac:dyDescent="0.2">
      <c r="A587" s="30"/>
      <c r="B587" s="70" t="s">
        <v>327</v>
      </c>
      <c r="C587" s="71"/>
      <c r="D587" s="30"/>
      <c r="E587" s="28"/>
      <c r="F587" s="30"/>
      <c r="G587" s="30"/>
      <c r="H587" s="30"/>
      <c r="I587" s="31"/>
      <c r="J587" s="30"/>
      <c r="K587" s="30"/>
      <c r="L587" s="31"/>
      <c r="M587" s="31"/>
      <c r="N587" s="31"/>
      <c r="O587" s="72"/>
      <c r="P587" s="57"/>
      <c r="Q587" s="74"/>
      <c r="R587" s="30"/>
    </row>
    <row r="588" spans="1:18" ht="24.95" customHeight="1" x14ac:dyDescent="0.2">
      <c r="A588" s="30">
        <v>506</v>
      </c>
      <c r="B588" s="28" t="s">
        <v>211</v>
      </c>
      <c r="C588" s="30" t="s">
        <v>100</v>
      </c>
      <c r="D588" s="30">
        <v>1990</v>
      </c>
      <c r="E588" s="28" t="s">
        <v>73</v>
      </c>
      <c r="F588" s="30">
        <v>2</v>
      </c>
      <c r="G588" s="30">
        <v>1</v>
      </c>
      <c r="H588" s="29">
        <v>424.9</v>
      </c>
      <c r="I588" s="29">
        <v>383</v>
      </c>
      <c r="J588" s="29">
        <v>383</v>
      </c>
      <c r="K588" s="29">
        <v>8</v>
      </c>
      <c r="L588" s="31">
        <v>1776500</v>
      </c>
      <c r="M588" s="31">
        <v>0</v>
      </c>
      <c r="N588" s="31">
        <v>0</v>
      </c>
      <c r="O588" s="31">
        <v>1776500</v>
      </c>
      <c r="P588" s="57">
        <f t="shared" si="9"/>
        <v>4638.3812010443862</v>
      </c>
      <c r="Q588" s="30">
        <v>12662.8</v>
      </c>
      <c r="R588" s="30">
        <v>2017</v>
      </c>
    </row>
    <row r="589" spans="1:18" ht="24.95" customHeight="1" x14ac:dyDescent="0.2">
      <c r="A589" s="30">
        <v>507</v>
      </c>
      <c r="B589" s="28" t="s">
        <v>212</v>
      </c>
      <c r="C589" s="30" t="s">
        <v>100</v>
      </c>
      <c r="D589" s="30">
        <v>1991</v>
      </c>
      <c r="E589" s="28" t="s">
        <v>73</v>
      </c>
      <c r="F589" s="30">
        <v>2</v>
      </c>
      <c r="G589" s="30">
        <v>1</v>
      </c>
      <c r="H589" s="29">
        <v>423.7</v>
      </c>
      <c r="I589" s="29">
        <v>383</v>
      </c>
      <c r="J589" s="29">
        <v>383</v>
      </c>
      <c r="K589" s="29">
        <v>8</v>
      </c>
      <c r="L589" s="31">
        <v>1782500</v>
      </c>
      <c r="M589" s="31">
        <v>0</v>
      </c>
      <c r="N589" s="31">
        <v>0</v>
      </c>
      <c r="O589" s="31">
        <v>1782500</v>
      </c>
      <c r="P589" s="57">
        <f t="shared" si="9"/>
        <v>4654.046997389034</v>
      </c>
      <c r="Q589" s="30">
        <v>12662.8</v>
      </c>
      <c r="R589" s="30">
        <v>2017</v>
      </c>
    </row>
    <row r="590" spans="1:18" ht="24.95" customHeight="1" x14ac:dyDescent="0.2">
      <c r="A590" s="30">
        <v>508</v>
      </c>
      <c r="B590" s="28" t="s">
        <v>213</v>
      </c>
      <c r="C590" s="30" t="s">
        <v>102</v>
      </c>
      <c r="D590" s="30">
        <v>1977</v>
      </c>
      <c r="E590" s="28" t="s">
        <v>50</v>
      </c>
      <c r="F590" s="30">
        <v>2</v>
      </c>
      <c r="G590" s="30">
        <v>1</v>
      </c>
      <c r="H590" s="29">
        <v>436.64</v>
      </c>
      <c r="I590" s="29">
        <v>404.16</v>
      </c>
      <c r="J590" s="29">
        <v>356.42</v>
      </c>
      <c r="K590" s="29">
        <v>8</v>
      </c>
      <c r="L590" s="31">
        <v>1874500</v>
      </c>
      <c r="M590" s="31">
        <v>0</v>
      </c>
      <c r="N590" s="31">
        <v>0</v>
      </c>
      <c r="O590" s="31">
        <v>1874500</v>
      </c>
      <c r="P590" s="57">
        <f t="shared" si="9"/>
        <v>4638.0146476642913</v>
      </c>
      <c r="Q590" s="30">
        <v>11111.76</v>
      </c>
      <c r="R590" s="30">
        <v>2017</v>
      </c>
    </row>
    <row r="591" spans="1:18" ht="24.95" customHeight="1" x14ac:dyDescent="0.2">
      <c r="A591" s="30">
        <v>509</v>
      </c>
      <c r="B591" s="28" t="s">
        <v>214</v>
      </c>
      <c r="C591" s="30" t="s">
        <v>102</v>
      </c>
      <c r="D591" s="30">
        <v>1981</v>
      </c>
      <c r="E591" s="28" t="s">
        <v>69</v>
      </c>
      <c r="F591" s="30">
        <v>2</v>
      </c>
      <c r="G591" s="30">
        <v>1</v>
      </c>
      <c r="H591" s="29">
        <v>442.6</v>
      </c>
      <c r="I591" s="29">
        <v>417.4</v>
      </c>
      <c r="J591" s="29">
        <v>38.5</v>
      </c>
      <c r="K591" s="29">
        <v>8</v>
      </c>
      <c r="L591" s="31">
        <v>21957.3</v>
      </c>
      <c r="M591" s="31">
        <v>0</v>
      </c>
      <c r="N591" s="31">
        <v>0</v>
      </c>
      <c r="O591" s="31">
        <v>21957.3</v>
      </c>
      <c r="P591" s="57">
        <f t="shared" si="9"/>
        <v>52.604935313847626</v>
      </c>
      <c r="Q591" s="30">
        <v>11111.76</v>
      </c>
      <c r="R591" s="30">
        <v>2017</v>
      </c>
    </row>
    <row r="592" spans="1:18" ht="24.95" customHeight="1" x14ac:dyDescent="0.2">
      <c r="A592" s="30">
        <v>510</v>
      </c>
      <c r="B592" s="28" t="s">
        <v>215</v>
      </c>
      <c r="C592" s="30" t="s">
        <v>102</v>
      </c>
      <c r="D592" s="30"/>
      <c r="E592" s="28" t="s">
        <v>50</v>
      </c>
      <c r="F592" s="30">
        <v>2</v>
      </c>
      <c r="G592" s="30">
        <v>1</v>
      </c>
      <c r="H592" s="29">
        <v>433.62</v>
      </c>
      <c r="I592" s="29">
        <v>401.71</v>
      </c>
      <c r="J592" s="29">
        <v>111.5</v>
      </c>
      <c r="K592" s="29">
        <v>8</v>
      </c>
      <c r="L592" s="31">
        <v>20138</v>
      </c>
      <c r="M592" s="31">
        <v>0</v>
      </c>
      <c r="N592" s="31">
        <v>0</v>
      </c>
      <c r="O592" s="31">
        <v>20138</v>
      </c>
      <c r="P592" s="57">
        <f t="shared" si="9"/>
        <v>50.130691294715092</v>
      </c>
      <c r="Q592" s="30">
        <v>11111.76</v>
      </c>
      <c r="R592" s="30">
        <v>2017</v>
      </c>
    </row>
    <row r="593" spans="1:18" ht="24.95" customHeight="1" x14ac:dyDescent="0.2">
      <c r="A593" s="30">
        <v>511</v>
      </c>
      <c r="B593" s="28" t="s">
        <v>216</v>
      </c>
      <c r="C593" s="30" t="s">
        <v>102</v>
      </c>
      <c r="D593" s="30">
        <v>1973</v>
      </c>
      <c r="E593" s="28" t="s">
        <v>69</v>
      </c>
      <c r="F593" s="30">
        <v>2</v>
      </c>
      <c r="G593" s="30">
        <v>1</v>
      </c>
      <c r="H593" s="29">
        <v>429.16</v>
      </c>
      <c r="I593" s="29">
        <v>397.7</v>
      </c>
      <c r="J593" s="29">
        <v>245.6</v>
      </c>
      <c r="K593" s="29">
        <v>8</v>
      </c>
      <c r="L593" s="31">
        <v>21230.1</v>
      </c>
      <c r="M593" s="31">
        <v>0</v>
      </c>
      <c r="N593" s="31">
        <v>0</v>
      </c>
      <c r="O593" s="31">
        <v>21230.1</v>
      </c>
      <c r="P593" s="57">
        <f t="shared" si="9"/>
        <v>53.382197636409352</v>
      </c>
      <c r="Q593" s="30">
        <v>11111.76</v>
      </c>
      <c r="R593" s="30">
        <v>2017</v>
      </c>
    </row>
    <row r="594" spans="1:18" ht="24.95" customHeight="1" x14ac:dyDescent="0.2">
      <c r="A594" s="30">
        <v>512</v>
      </c>
      <c r="B594" s="28" t="s">
        <v>217</v>
      </c>
      <c r="C594" s="30" t="s">
        <v>102</v>
      </c>
      <c r="D594" s="30">
        <v>1975</v>
      </c>
      <c r="E594" s="28" t="s">
        <v>69</v>
      </c>
      <c r="F594" s="30">
        <v>2</v>
      </c>
      <c r="G594" s="30">
        <v>1</v>
      </c>
      <c r="H594" s="29">
        <v>426</v>
      </c>
      <c r="I594" s="29">
        <v>393.6</v>
      </c>
      <c r="J594" s="29">
        <v>288.89999999999998</v>
      </c>
      <c r="K594" s="29">
        <v>8</v>
      </c>
      <c r="L594" s="31">
        <v>20948</v>
      </c>
      <c r="M594" s="31">
        <v>0</v>
      </c>
      <c r="N594" s="31">
        <v>0</v>
      </c>
      <c r="O594" s="31">
        <v>20948</v>
      </c>
      <c r="P594" s="57">
        <f t="shared" si="9"/>
        <v>53.221544715447152</v>
      </c>
      <c r="Q594" s="30">
        <v>11111.76</v>
      </c>
      <c r="R594" s="30">
        <v>2017</v>
      </c>
    </row>
    <row r="595" spans="1:18" ht="24.95" customHeight="1" x14ac:dyDescent="0.2">
      <c r="A595" s="30">
        <v>513</v>
      </c>
      <c r="B595" s="28" t="s">
        <v>218</v>
      </c>
      <c r="C595" s="30" t="s">
        <v>102</v>
      </c>
      <c r="D595" s="30">
        <v>1994</v>
      </c>
      <c r="E595" s="28" t="s">
        <v>69</v>
      </c>
      <c r="F595" s="30">
        <v>2</v>
      </c>
      <c r="G595" s="30">
        <v>1</v>
      </c>
      <c r="H595" s="29">
        <v>433.3</v>
      </c>
      <c r="I595" s="29">
        <v>395.2</v>
      </c>
      <c r="J595" s="29">
        <v>303.3</v>
      </c>
      <c r="K595" s="29">
        <v>8</v>
      </c>
      <c r="L595" s="31">
        <v>20776.900000000001</v>
      </c>
      <c r="M595" s="31">
        <v>0</v>
      </c>
      <c r="N595" s="31">
        <v>0</v>
      </c>
      <c r="O595" s="31">
        <v>20776.900000000001</v>
      </c>
      <c r="P595" s="57">
        <f t="shared" si="9"/>
        <v>52.573127530364374</v>
      </c>
      <c r="Q595" s="30">
        <v>11111.76</v>
      </c>
      <c r="R595" s="30">
        <v>2017</v>
      </c>
    </row>
    <row r="596" spans="1:18" ht="24.95" customHeight="1" x14ac:dyDescent="0.2">
      <c r="A596" s="30">
        <v>514</v>
      </c>
      <c r="B596" s="28" t="s">
        <v>219</v>
      </c>
      <c r="C596" s="30">
        <v>1960</v>
      </c>
      <c r="D596" s="30">
        <v>1978</v>
      </c>
      <c r="E596" s="28" t="s">
        <v>50</v>
      </c>
      <c r="F596" s="30">
        <v>2</v>
      </c>
      <c r="G596" s="30">
        <v>2</v>
      </c>
      <c r="H596" s="29">
        <v>530.66</v>
      </c>
      <c r="I596" s="29">
        <v>490.3</v>
      </c>
      <c r="J596" s="29">
        <v>279.60000000000002</v>
      </c>
      <c r="K596" s="29">
        <v>16</v>
      </c>
      <c r="L596" s="31">
        <v>2274000</v>
      </c>
      <c r="M596" s="31">
        <v>0</v>
      </c>
      <c r="N596" s="31">
        <v>0</v>
      </c>
      <c r="O596" s="31">
        <v>2274000</v>
      </c>
      <c r="P596" s="57">
        <f t="shared" si="9"/>
        <v>4637.9767489292271</v>
      </c>
      <c r="Q596" s="30">
        <v>11111.76</v>
      </c>
      <c r="R596" s="30">
        <v>2017</v>
      </c>
    </row>
    <row r="597" spans="1:18" ht="24.95" customHeight="1" x14ac:dyDescent="0.2">
      <c r="A597" s="30">
        <v>515</v>
      </c>
      <c r="B597" s="28" t="s">
        <v>220</v>
      </c>
      <c r="C597" s="30" t="s">
        <v>63</v>
      </c>
      <c r="D597" s="30"/>
      <c r="E597" s="28" t="s">
        <v>73</v>
      </c>
      <c r="F597" s="30">
        <v>2</v>
      </c>
      <c r="G597" s="30">
        <v>2</v>
      </c>
      <c r="H597" s="29">
        <v>733.9</v>
      </c>
      <c r="I597" s="29">
        <v>518</v>
      </c>
      <c r="J597" s="29">
        <v>424.2</v>
      </c>
      <c r="K597" s="29">
        <v>12</v>
      </c>
      <c r="L597" s="31">
        <v>2400000</v>
      </c>
      <c r="M597" s="31">
        <v>0</v>
      </c>
      <c r="N597" s="31">
        <v>0</v>
      </c>
      <c r="O597" s="31">
        <v>2400000</v>
      </c>
      <c r="P597" s="57">
        <f t="shared" si="9"/>
        <v>4633.204633204633</v>
      </c>
      <c r="Q597" s="30">
        <v>12662.8</v>
      </c>
      <c r="R597" s="30">
        <v>2017</v>
      </c>
    </row>
    <row r="598" spans="1:18" s="35" customFormat="1" ht="12.75" customHeight="1" x14ac:dyDescent="0.2">
      <c r="A598" s="97" t="s">
        <v>803</v>
      </c>
      <c r="B598" s="97"/>
      <c r="C598" s="67" t="s">
        <v>284</v>
      </c>
      <c r="D598" s="67"/>
      <c r="E598" s="68"/>
      <c r="F598" s="67"/>
      <c r="G598" s="67"/>
      <c r="H598" s="50">
        <v>4714.4799999999996</v>
      </c>
      <c r="I598" s="50">
        <v>4184.07</v>
      </c>
      <c r="J598" s="50">
        <v>2814.02</v>
      </c>
      <c r="K598" s="50">
        <v>92</v>
      </c>
      <c r="L598" s="15">
        <v>10212550.300000001</v>
      </c>
      <c r="M598" s="83"/>
      <c r="N598" s="83"/>
      <c r="O598" s="15">
        <v>10212550.300000001</v>
      </c>
      <c r="P598" s="77"/>
      <c r="Q598" s="80"/>
      <c r="R598" s="67"/>
    </row>
    <row r="599" spans="1:18" s="4" customFormat="1" ht="24.95" customHeight="1" x14ac:dyDescent="0.2">
      <c r="A599" s="30">
        <v>516</v>
      </c>
      <c r="B599" s="28" t="s">
        <v>514</v>
      </c>
      <c r="C599" s="30">
        <v>1954</v>
      </c>
      <c r="D599" s="30">
        <v>1975</v>
      </c>
      <c r="E599" s="28" t="s">
        <v>69</v>
      </c>
      <c r="F599" s="30">
        <v>2</v>
      </c>
      <c r="G599" s="30">
        <v>1</v>
      </c>
      <c r="H599" s="29">
        <v>424.3</v>
      </c>
      <c r="I599" s="29">
        <v>396.5</v>
      </c>
      <c r="J599" s="29">
        <v>304.7</v>
      </c>
      <c r="K599" s="29">
        <v>8</v>
      </c>
      <c r="L599" s="31">
        <v>2293200</v>
      </c>
      <c r="M599" s="31">
        <v>0</v>
      </c>
      <c r="N599" s="31">
        <v>0</v>
      </c>
      <c r="O599" s="31">
        <v>2293200</v>
      </c>
      <c r="P599" s="57">
        <f t="shared" si="9"/>
        <v>5783.6065573770493</v>
      </c>
      <c r="Q599" s="30">
        <v>11111.76</v>
      </c>
      <c r="R599" s="30">
        <v>2018</v>
      </c>
    </row>
    <row r="600" spans="1:18" s="4" customFormat="1" ht="24.95" customHeight="1" x14ac:dyDescent="0.2">
      <c r="A600" s="30">
        <v>517</v>
      </c>
      <c r="B600" s="28" t="s">
        <v>515</v>
      </c>
      <c r="C600" s="30">
        <v>1954</v>
      </c>
      <c r="D600" s="30">
        <v>1972</v>
      </c>
      <c r="E600" s="28" t="s">
        <v>69</v>
      </c>
      <c r="F600" s="30">
        <v>2</v>
      </c>
      <c r="G600" s="30">
        <v>1</v>
      </c>
      <c r="H600" s="29">
        <v>425</v>
      </c>
      <c r="I600" s="29">
        <v>396.9</v>
      </c>
      <c r="J600" s="29">
        <v>139.1</v>
      </c>
      <c r="K600" s="29">
        <v>8</v>
      </c>
      <c r="L600" s="31">
        <v>2295500</v>
      </c>
      <c r="M600" s="31">
        <v>0</v>
      </c>
      <c r="N600" s="31">
        <v>0</v>
      </c>
      <c r="O600" s="31">
        <v>2295500</v>
      </c>
      <c r="P600" s="57">
        <f t="shared" si="9"/>
        <v>5783.5726883345933</v>
      </c>
      <c r="Q600" s="30">
        <v>11111.76</v>
      </c>
      <c r="R600" s="30">
        <v>2018</v>
      </c>
    </row>
    <row r="601" spans="1:18" s="4" customFormat="1" ht="24.95" customHeight="1" x14ac:dyDescent="0.2">
      <c r="A601" s="30">
        <v>518</v>
      </c>
      <c r="B601" s="28" t="s">
        <v>516</v>
      </c>
      <c r="C601" s="30">
        <v>1954</v>
      </c>
      <c r="D601" s="30">
        <v>1976</v>
      </c>
      <c r="E601" s="28" t="s">
        <v>69</v>
      </c>
      <c r="F601" s="30">
        <v>2</v>
      </c>
      <c r="G601" s="30">
        <v>1</v>
      </c>
      <c r="H601" s="29">
        <v>423.3</v>
      </c>
      <c r="I601" s="29">
        <v>395.9</v>
      </c>
      <c r="J601" s="29">
        <v>46.3</v>
      </c>
      <c r="K601" s="29">
        <v>8</v>
      </c>
      <c r="L601" s="31">
        <v>2290000</v>
      </c>
      <c r="M601" s="31">
        <v>0</v>
      </c>
      <c r="N601" s="31">
        <v>0</v>
      </c>
      <c r="O601" s="31">
        <v>2290000</v>
      </c>
      <c r="P601" s="57">
        <f t="shared" si="9"/>
        <v>5784.2889618590552</v>
      </c>
      <c r="Q601" s="30">
        <v>11111.76</v>
      </c>
      <c r="R601" s="30">
        <v>2018</v>
      </c>
    </row>
    <row r="602" spans="1:18" s="4" customFormat="1" ht="24.95" customHeight="1" x14ac:dyDescent="0.2">
      <c r="A602" s="30">
        <v>519</v>
      </c>
      <c r="B602" s="28" t="s">
        <v>517</v>
      </c>
      <c r="C602" s="30">
        <v>1954</v>
      </c>
      <c r="D602" s="30">
        <v>1970</v>
      </c>
      <c r="E602" s="28" t="s">
        <v>69</v>
      </c>
      <c r="F602" s="30">
        <v>2</v>
      </c>
      <c r="G602" s="30">
        <v>1</v>
      </c>
      <c r="H602" s="29">
        <v>436.1</v>
      </c>
      <c r="I602" s="29">
        <v>398.1</v>
      </c>
      <c r="J602" s="29">
        <v>185.8</v>
      </c>
      <c r="K602" s="29">
        <v>8</v>
      </c>
      <c r="L602" s="31">
        <v>2300000</v>
      </c>
      <c r="M602" s="31">
        <v>0</v>
      </c>
      <c r="N602" s="31">
        <v>0</v>
      </c>
      <c r="O602" s="31">
        <v>2300000</v>
      </c>
      <c r="P602" s="57">
        <f t="shared" si="9"/>
        <v>5777.442853554383</v>
      </c>
      <c r="Q602" s="30">
        <v>11111.76</v>
      </c>
      <c r="R602" s="30">
        <v>2018</v>
      </c>
    </row>
    <row r="603" spans="1:18" s="4" customFormat="1" ht="24.95" customHeight="1" x14ac:dyDescent="0.2">
      <c r="A603" s="30">
        <v>520</v>
      </c>
      <c r="B603" s="28" t="s">
        <v>518</v>
      </c>
      <c r="C603" s="30">
        <v>1954</v>
      </c>
      <c r="D603" s="30">
        <v>1975</v>
      </c>
      <c r="E603" s="28" t="s">
        <v>69</v>
      </c>
      <c r="F603" s="30">
        <v>2</v>
      </c>
      <c r="G603" s="30">
        <v>1</v>
      </c>
      <c r="H603" s="29">
        <v>439.1</v>
      </c>
      <c r="I603" s="29">
        <v>399.7</v>
      </c>
      <c r="J603" s="29">
        <v>293.2</v>
      </c>
      <c r="K603" s="29">
        <v>8</v>
      </c>
      <c r="L603" s="31">
        <v>2312000</v>
      </c>
      <c r="M603" s="31">
        <v>0</v>
      </c>
      <c r="N603" s="31">
        <v>0</v>
      </c>
      <c r="O603" s="31">
        <v>2312000</v>
      </c>
      <c r="P603" s="57">
        <f t="shared" si="9"/>
        <v>5784.3382536902682</v>
      </c>
      <c r="Q603" s="30">
        <v>11111.76</v>
      </c>
      <c r="R603" s="30">
        <v>2018</v>
      </c>
    </row>
    <row r="604" spans="1:18" s="4" customFormat="1" ht="24.95" customHeight="1" x14ac:dyDescent="0.2">
      <c r="A604" s="30">
        <v>521</v>
      </c>
      <c r="B604" s="28" t="s">
        <v>519</v>
      </c>
      <c r="C604" s="30">
        <v>1954</v>
      </c>
      <c r="D604" s="30">
        <v>1972</v>
      </c>
      <c r="E604" s="28" t="s">
        <v>69</v>
      </c>
      <c r="F604" s="30">
        <v>2</v>
      </c>
      <c r="G604" s="30">
        <v>1</v>
      </c>
      <c r="H604" s="29">
        <v>439.8</v>
      </c>
      <c r="I604" s="29">
        <v>401.6</v>
      </c>
      <c r="J604" s="29">
        <v>200.3</v>
      </c>
      <c r="K604" s="29">
        <v>8</v>
      </c>
      <c r="L604" s="31">
        <v>2323000</v>
      </c>
      <c r="M604" s="31">
        <v>0</v>
      </c>
      <c r="N604" s="31">
        <v>0</v>
      </c>
      <c r="O604" s="31">
        <v>2323000</v>
      </c>
      <c r="P604" s="57">
        <f t="shared" si="9"/>
        <v>5784.3625498007968</v>
      </c>
      <c r="Q604" s="30">
        <v>11111.76</v>
      </c>
      <c r="R604" s="30">
        <v>2018</v>
      </c>
    </row>
    <row r="605" spans="1:18" s="4" customFormat="1" ht="24.95" customHeight="1" x14ac:dyDescent="0.2">
      <c r="A605" s="30">
        <v>522</v>
      </c>
      <c r="B605" s="28" t="s">
        <v>520</v>
      </c>
      <c r="C605" s="30">
        <v>1953</v>
      </c>
      <c r="D605" s="30">
        <v>1964</v>
      </c>
      <c r="E605" s="28" t="s">
        <v>50</v>
      </c>
      <c r="F605" s="30">
        <v>2</v>
      </c>
      <c r="G605" s="30">
        <v>1</v>
      </c>
      <c r="H605" s="29">
        <v>441.4</v>
      </c>
      <c r="I605" s="29">
        <v>406.4</v>
      </c>
      <c r="J605" s="29">
        <v>406.4</v>
      </c>
      <c r="K605" s="29">
        <v>8</v>
      </c>
      <c r="L605" s="31">
        <v>2350500</v>
      </c>
      <c r="M605" s="31">
        <v>0</v>
      </c>
      <c r="N605" s="31">
        <v>0</v>
      </c>
      <c r="O605" s="31">
        <v>2350500</v>
      </c>
      <c r="P605" s="57">
        <f t="shared" si="9"/>
        <v>5783.7106299212601</v>
      </c>
      <c r="Q605" s="30">
        <v>11111.76</v>
      </c>
      <c r="R605" s="30">
        <v>2018</v>
      </c>
    </row>
    <row r="606" spans="1:18" s="4" customFormat="1" ht="24.95" customHeight="1" x14ac:dyDescent="0.2">
      <c r="A606" s="30">
        <v>523</v>
      </c>
      <c r="B606" s="28" t="s">
        <v>521</v>
      </c>
      <c r="C606" s="30">
        <v>1956</v>
      </c>
      <c r="D606" s="30"/>
      <c r="E606" s="28" t="s">
        <v>50</v>
      </c>
      <c r="F606" s="30">
        <v>2</v>
      </c>
      <c r="G606" s="30">
        <v>1</v>
      </c>
      <c r="H606" s="29">
        <v>438.9</v>
      </c>
      <c r="I606" s="29">
        <v>404.1</v>
      </c>
      <c r="J606" s="29">
        <v>193.1</v>
      </c>
      <c r="K606" s="29">
        <v>9</v>
      </c>
      <c r="L606" s="31">
        <v>2338000</v>
      </c>
      <c r="M606" s="31">
        <v>0</v>
      </c>
      <c r="N606" s="31">
        <v>0</v>
      </c>
      <c r="O606" s="31">
        <v>2338000</v>
      </c>
      <c r="P606" s="57">
        <f t="shared" ref="P606:P669" si="10">L606/I606</f>
        <v>5785.6966097500617</v>
      </c>
      <c r="Q606" s="30">
        <v>11111.76</v>
      </c>
      <c r="R606" s="30">
        <v>2018</v>
      </c>
    </row>
    <row r="607" spans="1:18" s="4" customFormat="1" ht="24.95" customHeight="1" x14ac:dyDescent="0.2">
      <c r="A607" s="30">
        <v>524</v>
      </c>
      <c r="B607" s="28" t="s">
        <v>522</v>
      </c>
      <c r="C607" s="30">
        <v>1956</v>
      </c>
      <c r="D607" s="30">
        <v>1961</v>
      </c>
      <c r="E607" s="28" t="s">
        <v>50</v>
      </c>
      <c r="F607" s="30">
        <v>2</v>
      </c>
      <c r="G607" s="30">
        <v>1</v>
      </c>
      <c r="H607" s="29">
        <v>437.8</v>
      </c>
      <c r="I607" s="29">
        <v>404</v>
      </c>
      <c r="J607" s="29">
        <v>203.2</v>
      </c>
      <c r="K607" s="29">
        <v>8</v>
      </c>
      <c r="L607" s="31">
        <v>2336500</v>
      </c>
      <c r="M607" s="31">
        <v>0</v>
      </c>
      <c r="N607" s="31">
        <v>0</v>
      </c>
      <c r="O607" s="31">
        <v>2336500</v>
      </c>
      <c r="P607" s="57">
        <f t="shared" si="10"/>
        <v>5783.4158415841584</v>
      </c>
      <c r="Q607" s="30">
        <v>11111.76</v>
      </c>
      <c r="R607" s="30">
        <v>2018</v>
      </c>
    </row>
    <row r="608" spans="1:18" s="4" customFormat="1" ht="24.95" customHeight="1" x14ac:dyDescent="0.2">
      <c r="A608" s="30">
        <v>525</v>
      </c>
      <c r="B608" s="28" t="s">
        <v>523</v>
      </c>
      <c r="C608" s="85" t="s">
        <v>527</v>
      </c>
      <c r="D608" s="30">
        <v>1988</v>
      </c>
      <c r="E608" s="28" t="s">
        <v>50</v>
      </c>
      <c r="F608" s="30">
        <v>2</v>
      </c>
      <c r="G608" s="30">
        <v>1</v>
      </c>
      <c r="H608" s="29">
        <v>435.3</v>
      </c>
      <c r="I608" s="29">
        <v>407.3</v>
      </c>
      <c r="J608" s="29">
        <v>298.2</v>
      </c>
      <c r="K608" s="29">
        <v>8</v>
      </c>
      <c r="L608" s="31">
        <v>2355700</v>
      </c>
      <c r="M608" s="31">
        <v>0</v>
      </c>
      <c r="N608" s="31">
        <v>0</v>
      </c>
      <c r="O608" s="31">
        <v>2355700</v>
      </c>
      <c r="P608" s="57">
        <f t="shared" si="10"/>
        <v>5783.6975202553394</v>
      </c>
      <c r="Q608" s="30">
        <v>11111.76</v>
      </c>
      <c r="R608" s="30">
        <v>2018</v>
      </c>
    </row>
    <row r="609" spans="1:18" s="4" customFormat="1" ht="24.95" customHeight="1" x14ac:dyDescent="0.2">
      <c r="A609" s="30">
        <v>526</v>
      </c>
      <c r="B609" s="28" t="s">
        <v>524</v>
      </c>
      <c r="C609" s="85" t="s">
        <v>527</v>
      </c>
      <c r="D609" s="30">
        <v>1983</v>
      </c>
      <c r="E609" s="28" t="s">
        <v>50</v>
      </c>
      <c r="F609" s="30">
        <v>2</v>
      </c>
      <c r="G609" s="30">
        <v>1</v>
      </c>
      <c r="H609" s="29">
        <v>447.1</v>
      </c>
      <c r="I609" s="29">
        <v>411.7</v>
      </c>
      <c r="J609" s="29">
        <v>145.80000000000001</v>
      </c>
      <c r="K609" s="29">
        <v>8</v>
      </c>
      <c r="L609" s="31">
        <v>2380000</v>
      </c>
      <c r="M609" s="31">
        <v>0</v>
      </c>
      <c r="N609" s="31">
        <v>0</v>
      </c>
      <c r="O609" s="31">
        <v>2380000</v>
      </c>
      <c r="P609" s="57">
        <f t="shared" si="10"/>
        <v>5780.9084284673309</v>
      </c>
      <c r="Q609" s="30">
        <v>11111.76</v>
      </c>
      <c r="R609" s="30">
        <v>2018</v>
      </c>
    </row>
    <row r="610" spans="1:18" s="4" customFormat="1" ht="24.95" customHeight="1" x14ac:dyDescent="0.2">
      <c r="A610" s="30">
        <v>527</v>
      </c>
      <c r="B610" s="28" t="s">
        <v>525</v>
      </c>
      <c r="C610" s="30">
        <v>1954</v>
      </c>
      <c r="D610" s="30">
        <v>1967</v>
      </c>
      <c r="E610" s="28" t="s">
        <v>69</v>
      </c>
      <c r="F610" s="30">
        <v>2</v>
      </c>
      <c r="G610" s="30">
        <v>1</v>
      </c>
      <c r="H610" s="29">
        <v>433.1</v>
      </c>
      <c r="I610" s="29">
        <v>396.3</v>
      </c>
      <c r="J610" s="29">
        <v>233.5</v>
      </c>
      <c r="K610" s="29">
        <v>8</v>
      </c>
      <c r="L610" s="31">
        <v>2292000</v>
      </c>
      <c r="M610" s="31">
        <v>0</v>
      </c>
      <c r="N610" s="31">
        <v>0</v>
      </c>
      <c r="O610" s="31">
        <v>2292000</v>
      </c>
      <c r="P610" s="57">
        <f t="shared" si="10"/>
        <v>5783.4973504920517</v>
      </c>
      <c r="Q610" s="30">
        <v>11111.76</v>
      </c>
      <c r="R610" s="30">
        <v>2018</v>
      </c>
    </row>
    <row r="611" spans="1:18" s="4" customFormat="1" ht="24.95" customHeight="1" x14ac:dyDescent="0.2">
      <c r="A611" s="30">
        <v>528</v>
      </c>
      <c r="B611" s="28" t="s">
        <v>526</v>
      </c>
      <c r="C611" s="30">
        <v>1953</v>
      </c>
      <c r="D611" s="30">
        <v>1983</v>
      </c>
      <c r="E611" s="28" t="s">
        <v>50</v>
      </c>
      <c r="F611" s="30">
        <v>2</v>
      </c>
      <c r="G611" s="30">
        <v>1</v>
      </c>
      <c r="H611" s="29">
        <v>444.36</v>
      </c>
      <c r="I611" s="29">
        <v>411.48</v>
      </c>
      <c r="J611" s="29">
        <v>157.43</v>
      </c>
      <c r="K611" s="29">
        <v>8</v>
      </c>
      <c r="L611" s="31">
        <v>2380000</v>
      </c>
      <c r="M611" s="31">
        <v>0</v>
      </c>
      <c r="N611" s="31">
        <v>0</v>
      </c>
      <c r="O611" s="31">
        <v>2380000</v>
      </c>
      <c r="P611" s="57">
        <f t="shared" si="10"/>
        <v>5783.9992223194322</v>
      </c>
      <c r="Q611" s="30">
        <v>11111.76</v>
      </c>
      <c r="R611" s="30">
        <v>2018</v>
      </c>
    </row>
    <row r="612" spans="1:18" s="4" customFormat="1" ht="24.95" customHeight="1" x14ac:dyDescent="0.2">
      <c r="A612" s="30">
        <v>529</v>
      </c>
      <c r="B612" s="28" t="s">
        <v>878</v>
      </c>
      <c r="C612" s="30">
        <v>1937</v>
      </c>
      <c r="D612" s="30"/>
      <c r="E612" s="28" t="s">
        <v>52</v>
      </c>
      <c r="F612" s="30">
        <v>2</v>
      </c>
      <c r="G612" s="30">
        <v>2</v>
      </c>
      <c r="H612" s="29">
        <v>602.20000000000005</v>
      </c>
      <c r="I612" s="29">
        <v>542</v>
      </c>
      <c r="J612" s="29">
        <v>310.2</v>
      </c>
      <c r="K612" s="29">
        <v>8</v>
      </c>
      <c r="L612" s="31">
        <v>2925200</v>
      </c>
      <c r="M612" s="31">
        <v>0</v>
      </c>
      <c r="N612" s="31">
        <v>0</v>
      </c>
      <c r="O612" s="31">
        <v>2925200</v>
      </c>
      <c r="P612" s="57">
        <f t="shared" si="10"/>
        <v>5397.0479704797044</v>
      </c>
      <c r="Q612" s="30">
        <v>11111.76</v>
      </c>
      <c r="R612" s="30">
        <v>2018</v>
      </c>
    </row>
    <row r="613" spans="1:18" s="35" customFormat="1" ht="12.75" customHeight="1" x14ac:dyDescent="0.2">
      <c r="A613" s="97" t="s">
        <v>804</v>
      </c>
      <c r="B613" s="97"/>
      <c r="C613" s="67" t="s">
        <v>437</v>
      </c>
      <c r="D613" s="67"/>
      <c r="E613" s="68"/>
      <c r="F613" s="67"/>
      <c r="G613" s="67"/>
      <c r="H613" s="50">
        <v>6267.76</v>
      </c>
      <c r="I613" s="50">
        <v>5771.9800000000014</v>
      </c>
      <c r="J613" s="50">
        <v>3117.2299999999996</v>
      </c>
      <c r="K613" s="50">
        <v>113</v>
      </c>
      <c r="L613" s="15">
        <v>33171600</v>
      </c>
      <c r="M613" s="83"/>
      <c r="N613" s="83"/>
      <c r="O613" s="15">
        <v>33171600</v>
      </c>
      <c r="P613" s="77"/>
      <c r="Q613" s="80"/>
      <c r="R613" s="67"/>
    </row>
    <row r="614" spans="1:18" s="4" customFormat="1" ht="24.95" customHeight="1" x14ac:dyDescent="0.2">
      <c r="A614" s="30">
        <v>530</v>
      </c>
      <c r="B614" s="28" t="s">
        <v>699</v>
      </c>
      <c r="C614" s="30">
        <v>1953</v>
      </c>
      <c r="D614" s="30">
        <v>1982</v>
      </c>
      <c r="E614" s="28" t="s">
        <v>69</v>
      </c>
      <c r="F614" s="30">
        <v>2</v>
      </c>
      <c r="G614" s="30">
        <v>1</v>
      </c>
      <c r="H614" s="29">
        <v>435.6</v>
      </c>
      <c r="I614" s="29">
        <v>397.59999999999997</v>
      </c>
      <c r="J614" s="29">
        <v>186.3</v>
      </c>
      <c r="K614" s="29">
        <v>8</v>
      </c>
      <c r="L614" s="31">
        <v>2300000</v>
      </c>
      <c r="M614" s="31">
        <v>0</v>
      </c>
      <c r="N614" s="31">
        <v>0</v>
      </c>
      <c r="O614" s="31">
        <v>2300000</v>
      </c>
      <c r="P614" s="57">
        <f t="shared" si="10"/>
        <v>5784.7082494969827</v>
      </c>
      <c r="Q614" s="30">
        <v>11111.76</v>
      </c>
      <c r="R614" s="30">
        <v>2019</v>
      </c>
    </row>
    <row r="615" spans="1:18" s="4" customFormat="1" ht="24.95" customHeight="1" x14ac:dyDescent="0.2">
      <c r="A615" s="30">
        <v>531</v>
      </c>
      <c r="B615" s="28" t="s">
        <v>700</v>
      </c>
      <c r="C615" s="30">
        <v>1953</v>
      </c>
      <c r="D615" s="30">
        <v>1973</v>
      </c>
      <c r="E615" s="28" t="s">
        <v>69</v>
      </c>
      <c r="F615" s="30">
        <v>2</v>
      </c>
      <c r="G615" s="30">
        <v>1</v>
      </c>
      <c r="H615" s="29">
        <v>433.7</v>
      </c>
      <c r="I615" s="29">
        <v>395.7</v>
      </c>
      <c r="J615" s="29">
        <v>150.94999999999999</v>
      </c>
      <c r="K615" s="29">
        <v>9</v>
      </c>
      <c r="L615" s="31">
        <v>2288600</v>
      </c>
      <c r="M615" s="31">
        <v>0</v>
      </c>
      <c r="N615" s="31">
        <v>0</v>
      </c>
      <c r="O615" s="31">
        <v>2288600</v>
      </c>
      <c r="P615" s="57">
        <f t="shared" si="10"/>
        <v>5783.6745008845082</v>
      </c>
      <c r="Q615" s="30">
        <v>11111.76</v>
      </c>
      <c r="R615" s="30">
        <v>2019</v>
      </c>
    </row>
    <row r="616" spans="1:18" s="4" customFormat="1" ht="24.95" customHeight="1" x14ac:dyDescent="0.2">
      <c r="A616" s="30">
        <v>532</v>
      </c>
      <c r="B616" s="28" t="s">
        <v>701</v>
      </c>
      <c r="C616" s="30">
        <v>1953</v>
      </c>
      <c r="D616" s="30">
        <v>1983</v>
      </c>
      <c r="E616" s="28" t="s">
        <v>69</v>
      </c>
      <c r="F616" s="30">
        <v>2</v>
      </c>
      <c r="G616" s="30">
        <v>1</v>
      </c>
      <c r="H616" s="29">
        <v>431.1</v>
      </c>
      <c r="I616" s="29">
        <v>393.1</v>
      </c>
      <c r="J616" s="29">
        <v>150.4</v>
      </c>
      <c r="K616" s="29">
        <v>8</v>
      </c>
      <c r="L616" s="31">
        <v>2273600</v>
      </c>
      <c r="M616" s="31">
        <v>0</v>
      </c>
      <c r="N616" s="31">
        <v>0</v>
      </c>
      <c r="O616" s="31">
        <v>2273600</v>
      </c>
      <c r="P616" s="57">
        <f t="shared" si="10"/>
        <v>5783.7700330704656</v>
      </c>
      <c r="Q616" s="30">
        <v>11111.76</v>
      </c>
      <c r="R616" s="30">
        <v>2019</v>
      </c>
    </row>
    <row r="617" spans="1:18" s="4" customFormat="1" ht="24.95" customHeight="1" x14ac:dyDescent="0.2">
      <c r="A617" s="30">
        <v>533</v>
      </c>
      <c r="B617" s="28" t="s">
        <v>702</v>
      </c>
      <c r="C617" s="30">
        <v>1953</v>
      </c>
      <c r="D617" s="30">
        <v>1982</v>
      </c>
      <c r="E617" s="28" t="s">
        <v>69</v>
      </c>
      <c r="F617" s="30">
        <v>2</v>
      </c>
      <c r="G617" s="30">
        <v>1</v>
      </c>
      <c r="H617" s="29">
        <v>434.1</v>
      </c>
      <c r="I617" s="29">
        <v>396.1</v>
      </c>
      <c r="J617" s="29">
        <v>303.5</v>
      </c>
      <c r="K617" s="29">
        <v>8</v>
      </c>
      <c r="L617" s="31">
        <v>2291000</v>
      </c>
      <c r="M617" s="31">
        <v>0</v>
      </c>
      <c r="N617" s="31">
        <v>0</v>
      </c>
      <c r="O617" s="31">
        <v>2291000</v>
      </c>
      <c r="P617" s="57">
        <f t="shared" si="10"/>
        <v>5783.89295632416</v>
      </c>
      <c r="Q617" s="30">
        <v>11111.76</v>
      </c>
      <c r="R617" s="30">
        <v>2019</v>
      </c>
    </row>
    <row r="618" spans="1:18" s="4" customFormat="1" ht="24.95" customHeight="1" x14ac:dyDescent="0.2">
      <c r="A618" s="30">
        <v>534</v>
      </c>
      <c r="B618" s="28" t="s">
        <v>703</v>
      </c>
      <c r="C618" s="30">
        <v>1956</v>
      </c>
      <c r="D618" s="30">
        <v>1977</v>
      </c>
      <c r="E618" s="28" t="s">
        <v>69</v>
      </c>
      <c r="F618" s="30">
        <v>2</v>
      </c>
      <c r="G618" s="30">
        <v>1</v>
      </c>
      <c r="H618" s="29">
        <v>440.25</v>
      </c>
      <c r="I618" s="29">
        <v>405.85</v>
      </c>
      <c r="J618" s="29">
        <v>310.35000000000002</v>
      </c>
      <c r="K618" s="29">
        <v>8</v>
      </c>
      <c r="L618" s="31">
        <v>2347300</v>
      </c>
      <c r="M618" s="31">
        <v>0</v>
      </c>
      <c r="N618" s="31">
        <v>0</v>
      </c>
      <c r="O618" s="31">
        <v>2347300</v>
      </c>
      <c r="P618" s="57">
        <f t="shared" si="10"/>
        <v>5783.6639152396201</v>
      </c>
      <c r="Q618" s="30">
        <v>11111.76</v>
      </c>
      <c r="R618" s="30">
        <v>2019</v>
      </c>
    </row>
    <row r="619" spans="1:18" s="4" customFormat="1" ht="24.95" customHeight="1" x14ac:dyDescent="0.2">
      <c r="A619" s="30">
        <v>535</v>
      </c>
      <c r="B619" s="28" t="s">
        <v>704</v>
      </c>
      <c r="C619" s="30">
        <v>1953</v>
      </c>
      <c r="D619" s="30"/>
      <c r="E619" s="28" t="s">
        <v>50</v>
      </c>
      <c r="F619" s="30">
        <v>2</v>
      </c>
      <c r="G619" s="30">
        <v>1</v>
      </c>
      <c r="H619" s="29">
        <v>434.78</v>
      </c>
      <c r="I619" s="29">
        <v>396.4</v>
      </c>
      <c r="J619" s="29">
        <v>198.2</v>
      </c>
      <c r="K619" s="29">
        <v>8</v>
      </c>
      <c r="L619" s="31">
        <v>2292700</v>
      </c>
      <c r="M619" s="31">
        <v>0</v>
      </c>
      <c r="N619" s="31">
        <v>0</v>
      </c>
      <c r="O619" s="31">
        <v>2292700</v>
      </c>
      <c r="P619" s="57">
        <f t="shared" si="10"/>
        <v>5783.8042381432897</v>
      </c>
      <c r="Q619" s="30">
        <v>11111.76</v>
      </c>
      <c r="R619" s="30">
        <v>2019</v>
      </c>
    </row>
    <row r="620" spans="1:18" s="4" customFormat="1" ht="24.95" customHeight="1" x14ac:dyDescent="0.2">
      <c r="A620" s="30">
        <v>536</v>
      </c>
      <c r="B620" s="28" t="s">
        <v>705</v>
      </c>
      <c r="C620" s="30">
        <v>1954</v>
      </c>
      <c r="D620" s="30">
        <v>1967</v>
      </c>
      <c r="E620" s="28" t="s">
        <v>69</v>
      </c>
      <c r="F620" s="30">
        <v>2</v>
      </c>
      <c r="G620" s="30">
        <v>1</v>
      </c>
      <c r="H620" s="29">
        <v>434.6</v>
      </c>
      <c r="I620" s="29">
        <v>396.8</v>
      </c>
      <c r="J620" s="29">
        <v>139</v>
      </c>
      <c r="K620" s="29">
        <v>8</v>
      </c>
      <c r="L620" s="31">
        <v>2295000</v>
      </c>
      <c r="M620" s="31">
        <v>0</v>
      </c>
      <c r="N620" s="31">
        <v>0</v>
      </c>
      <c r="O620" s="31">
        <v>2295000</v>
      </c>
      <c r="P620" s="57">
        <f t="shared" si="10"/>
        <v>5783.770161290322</v>
      </c>
      <c r="Q620" s="30">
        <v>11111.76</v>
      </c>
      <c r="R620" s="30">
        <v>2019</v>
      </c>
    </row>
    <row r="621" spans="1:18" s="4" customFormat="1" ht="24.95" customHeight="1" x14ac:dyDescent="0.2">
      <c r="A621" s="30">
        <v>537</v>
      </c>
      <c r="B621" s="28" t="s">
        <v>706</v>
      </c>
      <c r="C621" s="30">
        <v>1954</v>
      </c>
      <c r="D621" s="30">
        <v>1982</v>
      </c>
      <c r="E621" s="28" t="s">
        <v>69</v>
      </c>
      <c r="F621" s="30">
        <v>2</v>
      </c>
      <c r="G621" s="30">
        <v>1</v>
      </c>
      <c r="H621" s="29">
        <v>433.4</v>
      </c>
      <c r="I621" s="29">
        <v>395.6</v>
      </c>
      <c r="J621" s="29">
        <v>184.8</v>
      </c>
      <c r="K621" s="29">
        <v>8</v>
      </c>
      <c r="L621" s="31">
        <v>2288000</v>
      </c>
      <c r="M621" s="31">
        <v>0</v>
      </c>
      <c r="N621" s="31">
        <v>0</v>
      </c>
      <c r="O621" s="31">
        <v>2288000</v>
      </c>
      <c r="P621" s="57">
        <f t="shared" si="10"/>
        <v>5783.6198179979774</v>
      </c>
      <c r="Q621" s="30">
        <v>11111.76</v>
      </c>
      <c r="R621" s="30">
        <v>2019</v>
      </c>
    </row>
    <row r="622" spans="1:18" s="4" customFormat="1" ht="24.95" customHeight="1" x14ac:dyDescent="0.2">
      <c r="A622" s="30">
        <v>538</v>
      </c>
      <c r="B622" s="28" t="s">
        <v>707</v>
      </c>
      <c r="C622" s="30">
        <v>1954</v>
      </c>
      <c r="D622" s="30">
        <v>1975</v>
      </c>
      <c r="E622" s="28" t="s">
        <v>69</v>
      </c>
      <c r="F622" s="30">
        <v>2</v>
      </c>
      <c r="G622" s="30">
        <v>1</v>
      </c>
      <c r="H622" s="29">
        <v>436.7</v>
      </c>
      <c r="I622" s="29">
        <v>398.3</v>
      </c>
      <c r="J622" s="29">
        <v>232.9</v>
      </c>
      <c r="K622" s="29">
        <v>8</v>
      </c>
      <c r="L622" s="31">
        <v>2304000</v>
      </c>
      <c r="M622" s="31">
        <v>0</v>
      </c>
      <c r="N622" s="31">
        <v>0</v>
      </c>
      <c r="O622" s="31">
        <v>2304000</v>
      </c>
      <c r="P622" s="57">
        <f t="shared" si="10"/>
        <v>5784.5844840572436</v>
      </c>
      <c r="Q622" s="30">
        <v>11111.76</v>
      </c>
      <c r="R622" s="30">
        <v>2019</v>
      </c>
    </row>
    <row r="623" spans="1:18" s="4" customFormat="1" ht="24.95" customHeight="1" x14ac:dyDescent="0.2">
      <c r="A623" s="30">
        <v>539</v>
      </c>
      <c r="B623" s="28" t="s">
        <v>708</v>
      </c>
      <c r="C623" s="30">
        <v>1954</v>
      </c>
      <c r="D623" s="30">
        <v>1975</v>
      </c>
      <c r="E623" s="28" t="s">
        <v>69</v>
      </c>
      <c r="F623" s="30">
        <v>2</v>
      </c>
      <c r="G623" s="30">
        <v>1</v>
      </c>
      <c r="H623" s="29">
        <v>433.5</v>
      </c>
      <c r="I623" s="29">
        <v>395.7</v>
      </c>
      <c r="J623" s="29">
        <v>211.3</v>
      </c>
      <c r="K623" s="29">
        <v>8</v>
      </c>
      <c r="L623" s="31">
        <v>2288600</v>
      </c>
      <c r="M623" s="31">
        <v>0</v>
      </c>
      <c r="N623" s="31">
        <v>0</v>
      </c>
      <c r="O623" s="31">
        <v>2288600</v>
      </c>
      <c r="P623" s="57">
        <f t="shared" si="10"/>
        <v>5783.6745008845082</v>
      </c>
      <c r="Q623" s="30">
        <v>11111.76</v>
      </c>
      <c r="R623" s="30">
        <v>2019</v>
      </c>
    </row>
    <row r="624" spans="1:18" s="4" customFormat="1" ht="24.95" customHeight="1" x14ac:dyDescent="0.2">
      <c r="A624" s="30">
        <v>540</v>
      </c>
      <c r="B624" s="28" t="s">
        <v>709</v>
      </c>
      <c r="C624" s="30">
        <v>1954</v>
      </c>
      <c r="D624" s="30">
        <v>1973</v>
      </c>
      <c r="E624" s="28" t="s">
        <v>69</v>
      </c>
      <c r="F624" s="30">
        <v>2</v>
      </c>
      <c r="G624" s="30">
        <v>1</v>
      </c>
      <c r="H624" s="29">
        <v>434.15</v>
      </c>
      <c r="I624" s="29">
        <v>393.87</v>
      </c>
      <c r="J624" s="29">
        <v>196.48</v>
      </c>
      <c r="K624" s="29">
        <v>8</v>
      </c>
      <c r="L624" s="31">
        <v>2278000</v>
      </c>
      <c r="M624" s="31">
        <v>0</v>
      </c>
      <c r="N624" s="31">
        <v>0</v>
      </c>
      <c r="O624" s="31">
        <v>2278000</v>
      </c>
      <c r="P624" s="57">
        <f t="shared" si="10"/>
        <v>5783.6341940234088</v>
      </c>
      <c r="Q624" s="30">
        <v>11111.76</v>
      </c>
      <c r="R624" s="30">
        <v>2019</v>
      </c>
    </row>
    <row r="625" spans="1:18" s="4" customFormat="1" ht="24.95" customHeight="1" x14ac:dyDescent="0.2">
      <c r="A625" s="30">
        <v>541</v>
      </c>
      <c r="B625" s="28" t="s">
        <v>710</v>
      </c>
      <c r="C625" s="30">
        <v>1954</v>
      </c>
      <c r="D625" s="30">
        <v>1974</v>
      </c>
      <c r="E625" s="28" t="s">
        <v>69</v>
      </c>
      <c r="F625" s="30">
        <v>2</v>
      </c>
      <c r="G625" s="30">
        <v>1</v>
      </c>
      <c r="H625" s="29">
        <v>498.5</v>
      </c>
      <c r="I625" s="29">
        <v>460.3</v>
      </c>
      <c r="J625" s="29">
        <v>262.2</v>
      </c>
      <c r="K625" s="29">
        <v>9</v>
      </c>
      <c r="L625" s="31">
        <v>2662200</v>
      </c>
      <c r="M625" s="31">
        <v>0</v>
      </c>
      <c r="N625" s="31">
        <v>0</v>
      </c>
      <c r="O625" s="31">
        <v>2662200</v>
      </c>
      <c r="P625" s="57">
        <f t="shared" si="10"/>
        <v>5783.619378666087</v>
      </c>
      <c r="Q625" s="30">
        <v>11111.76</v>
      </c>
      <c r="R625" s="30">
        <v>2019</v>
      </c>
    </row>
    <row r="626" spans="1:18" s="4" customFormat="1" ht="24.95" customHeight="1" x14ac:dyDescent="0.2">
      <c r="A626" s="30">
        <v>542</v>
      </c>
      <c r="B626" s="28" t="s">
        <v>711</v>
      </c>
      <c r="C626" s="30">
        <v>1954</v>
      </c>
      <c r="D626" s="30"/>
      <c r="E626" s="28" t="s">
        <v>69</v>
      </c>
      <c r="F626" s="30">
        <v>2</v>
      </c>
      <c r="G626" s="30">
        <v>1</v>
      </c>
      <c r="H626" s="29">
        <v>431.8</v>
      </c>
      <c r="I626" s="29">
        <v>393.4</v>
      </c>
      <c r="J626" s="29">
        <v>92.3</v>
      </c>
      <c r="K626" s="29">
        <v>8</v>
      </c>
      <c r="L626" s="31">
        <v>2275300</v>
      </c>
      <c r="M626" s="31">
        <v>0</v>
      </c>
      <c r="N626" s="31">
        <v>0</v>
      </c>
      <c r="O626" s="31">
        <v>2275300</v>
      </c>
      <c r="P626" s="57">
        <f t="shared" si="10"/>
        <v>5783.6807320793087</v>
      </c>
      <c r="Q626" s="30">
        <v>11111.76</v>
      </c>
      <c r="R626" s="30">
        <v>2019</v>
      </c>
    </row>
    <row r="627" spans="1:18" s="4" customFormat="1" ht="24.95" customHeight="1" x14ac:dyDescent="0.2">
      <c r="A627" s="30">
        <v>543</v>
      </c>
      <c r="B627" s="28" t="s">
        <v>712</v>
      </c>
      <c r="C627" s="30">
        <v>1954</v>
      </c>
      <c r="D627" s="30">
        <v>1972</v>
      </c>
      <c r="E627" s="28" t="s">
        <v>69</v>
      </c>
      <c r="F627" s="30">
        <v>2</v>
      </c>
      <c r="G627" s="30">
        <v>1</v>
      </c>
      <c r="H627" s="29">
        <v>434.2</v>
      </c>
      <c r="I627" s="29">
        <v>396</v>
      </c>
      <c r="J627" s="29">
        <v>139.6</v>
      </c>
      <c r="K627" s="29">
        <v>8</v>
      </c>
      <c r="L627" s="31">
        <v>2290300</v>
      </c>
      <c r="M627" s="31">
        <v>0</v>
      </c>
      <c r="N627" s="31">
        <v>0</v>
      </c>
      <c r="O627" s="31">
        <v>2290300</v>
      </c>
      <c r="P627" s="57">
        <f t="shared" si="10"/>
        <v>5783.5858585858587</v>
      </c>
      <c r="Q627" s="30">
        <v>11111.76</v>
      </c>
      <c r="R627" s="30">
        <v>2019</v>
      </c>
    </row>
    <row r="628" spans="1:18" s="35" customFormat="1" ht="12.75" customHeight="1" x14ac:dyDescent="0.2">
      <c r="A628" s="97" t="s">
        <v>805</v>
      </c>
      <c r="B628" s="97"/>
      <c r="C628" s="67" t="s">
        <v>437</v>
      </c>
      <c r="D628" s="67"/>
      <c r="E628" s="68"/>
      <c r="F628" s="67"/>
      <c r="G628" s="67"/>
      <c r="H628" s="50">
        <v>6146.3799999999992</v>
      </c>
      <c r="I628" s="50">
        <v>5614.72</v>
      </c>
      <c r="J628" s="50">
        <v>2758.28</v>
      </c>
      <c r="K628" s="50"/>
      <c r="L628" s="15">
        <v>32474600</v>
      </c>
      <c r="M628" s="83"/>
      <c r="N628" s="83"/>
      <c r="O628" s="15">
        <v>32474600</v>
      </c>
      <c r="P628" s="77"/>
      <c r="Q628" s="81"/>
      <c r="R628" s="67"/>
    </row>
    <row r="629" spans="1:18" s="41" customFormat="1" ht="13.35" customHeight="1" x14ac:dyDescent="0.2">
      <c r="A629" s="98" t="s">
        <v>328</v>
      </c>
      <c r="B629" s="98"/>
      <c r="C629" s="78" t="s">
        <v>892</v>
      </c>
      <c r="D629" s="63"/>
      <c r="E629" s="64"/>
      <c r="F629" s="63"/>
      <c r="G629" s="63"/>
      <c r="H629" s="51">
        <v>17128.62</v>
      </c>
      <c r="I629" s="51">
        <v>15570.77</v>
      </c>
      <c r="J629" s="51">
        <v>8689.5300000000007</v>
      </c>
      <c r="K629" s="51"/>
      <c r="L629" s="38">
        <v>75858750.299999997</v>
      </c>
      <c r="M629" s="38"/>
      <c r="N629" s="38"/>
      <c r="O629" s="38">
        <v>75858750.299999997</v>
      </c>
      <c r="P629" s="79"/>
      <c r="Q629" s="79"/>
      <c r="R629" s="63"/>
    </row>
    <row r="630" spans="1:18" ht="13.35" customHeight="1" x14ac:dyDescent="0.2">
      <c r="A630" s="30"/>
      <c r="B630" s="70" t="s">
        <v>713</v>
      </c>
      <c r="C630" s="71"/>
      <c r="D630" s="30"/>
      <c r="E630" s="28"/>
      <c r="F630" s="30"/>
      <c r="G630" s="30"/>
      <c r="H630" s="30"/>
      <c r="I630" s="31"/>
      <c r="J630" s="30"/>
      <c r="K630" s="30"/>
      <c r="L630" s="31"/>
      <c r="M630" s="31"/>
      <c r="N630" s="31"/>
      <c r="O630" s="72"/>
      <c r="P630" s="57"/>
      <c r="Q630" s="74"/>
      <c r="R630" s="30"/>
    </row>
    <row r="631" spans="1:18" ht="24.95" customHeight="1" x14ac:dyDescent="0.2">
      <c r="A631" s="30">
        <v>544</v>
      </c>
      <c r="B631" s="28" t="s">
        <v>201</v>
      </c>
      <c r="C631" s="30">
        <v>1967</v>
      </c>
      <c r="D631" s="30"/>
      <c r="E631" s="28" t="s">
        <v>73</v>
      </c>
      <c r="F631" s="30">
        <v>3</v>
      </c>
      <c r="G631" s="30">
        <v>1</v>
      </c>
      <c r="H631" s="29">
        <v>744.9</v>
      </c>
      <c r="I631" s="29">
        <v>703.5</v>
      </c>
      <c r="J631" s="29">
        <v>703.5</v>
      </c>
      <c r="K631" s="29">
        <v>8</v>
      </c>
      <c r="L631" s="31">
        <v>3263000</v>
      </c>
      <c r="M631" s="31">
        <v>0</v>
      </c>
      <c r="N631" s="31">
        <v>0</v>
      </c>
      <c r="O631" s="31">
        <v>3263000</v>
      </c>
      <c r="P631" s="57">
        <f t="shared" si="10"/>
        <v>4638.2373845060411</v>
      </c>
      <c r="Q631" s="30">
        <v>9494.93</v>
      </c>
      <c r="R631" s="30">
        <v>2017</v>
      </c>
    </row>
    <row r="632" spans="1:18" ht="24.95" customHeight="1" x14ac:dyDescent="0.2">
      <c r="A632" s="30">
        <v>545</v>
      </c>
      <c r="B632" s="28" t="s">
        <v>199</v>
      </c>
      <c r="C632" s="30" t="s">
        <v>200</v>
      </c>
      <c r="D632" s="30">
        <v>1992</v>
      </c>
      <c r="E632" s="28" t="s">
        <v>82</v>
      </c>
      <c r="F632" s="30">
        <v>1</v>
      </c>
      <c r="G632" s="30">
        <v>1</v>
      </c>
      <c r="H632" s="29">
        <v>337</v>
      </c>
      <c r="I632" s="29">
        <v>324.5</v>
      </c>
      <c r="J632" s="29">
        <v>77.900000000000006</v>
      </c>
      <c r="K632" s="29">
        <v>8</v>
      </c>
      <c r="L632" s="31">
        <v>10447.129999999999</v>
      </c>
      <c r="M632" s="31">
        <v>0</v>
      </c>
      <c r="N632" s="31">
        <v>0</v>
      </c>
      <c r="O632" s="31">
        <v>10447.129999999999</v>
      </c>
      <c r="P632" s="57">
        <f t="shared" si="10"/>
        <v>32.194545454545455</v>
      </c>
      <c r="Q632" s="30">
        <v>11111.76</v>
      </c>
      <c r="R632" s="30">
        <v>2017</v>
      </c>
    </row>
    <row r="633" spans="1:18" ht="24.95" customHeight="1" x14ac:dyDescent="0.2">
      <c r="A633" s="30">
        <v>546</v>
      </c>
      <c r="B633" s="28" t="s">
        <v>306</v>
      </c>
      <c r="C633" s="30" t="s">
        <v>71</v>
      </c>
      <c r="D633" s="30"/>
      <c r="E633" s="28" t="s">
        <v>198</v>
      </c>
      <c r="F633" s="30">
        <v>2</v>
      </c>
      <c r="G633" s="30">
        <v>1</v>
      </c>
      <c r="H633" s="29">
        <v>104.8</v>
      </c>
      <c r="I633" s="29">
        <v>91.6</v>
      </c>
      <c r="J633" s="29">
        <v>91.6</v>
      </c>
      <c r="K633" s="29">
        <v>3</v>
      </c>
      <c r="L633" s="31">
        <v>7118.7</v>
      </c>
      <c r="M633" s="31">
        <v>0</v>
      </c>
      <c r="N633" s="31">
        <v>0</v>
      </c>
      <c r="O633" s="31">
        <v>7118.7</v>
      </c>
      <c r="P633" s="57">
        <f t="shared" si="10"/>
        <v>77.715065502183407</v>
      </c>
      <c r="Q633" s="30">
        <v>11111.76</v>
      </c>
      <c r="R633" s="30">
        <v>2017</v>
      </c>
    </row>
    <row r="634" spans="1:18" ht="24.95" customHeight="1" x14ac:dyDescent="0.2">
      <c r="A634" s="30">
        <v>547</v>
      </c>
      <c r="B634" s="28" t="s">
        <v>307</v>
      </c>
      <c r="C634" s="30" t="s">
        <v>126</v>
      </c>
      <c r="D634" s="30"/>
      <c r="E634" s="28" t="s">
        <v>198</v>
      </c>
      <c r="F634" s="30">
        <v>3</v>
      </c>
      <c r="G634" s="30">
        <v>2</v>
      </c>
      <c r="H634" s="29">
        <v>337.6</v>
      </c>
      <c r="I634" s="29">
        <v>279</v>
      </c>
      <c r="J634" s="29">
        <v>118.4</v>
      </c>
      <c r="K634" s="29">
        <v>10</v>
      </c>
      <c r="L634" s="31">
        <v>17301.7</v>
      </c>
      <c r="M634" s="31">
        <v>0</v>
      </c>
      <c r="N634" s="31">
        <v>0</v>
      </c>
      <c r="O634" s="31">
        <v>17301.7</v>
      </c>
      <c r="P634" s="57">
        <f t="shared" si="10"/>
        <v>62.013261648745519</v>
      </c>
      <c r="Q634" s="30">
        <v>11111.76</v>
      </c>
      <c r="R634" s="30">
        <v>2017</v>
      </c>
    </row>
    <row r="635" spans="1:18" ht="24.95" customHeight="1" x14ac:dyDescent="0.2">
      <c r="A635" s="30">
        <v>548</v>
      </c>
      <c r="B635" s="28" t="s">
        <v>309</v>
      </c>
      <c r="C635" s="30">
        <v>1959</v>
      </c>
      <c r="D635" s="30"/>
      <c r="E635" s="28" t="s">
        <v>198</v>
      </c>
      <c r="F635" s="30">
        <v>2</v>
      </c>
      <c r="G635" s="30">
        <v>2</v>
      </c>
      <c r="H635" s="29">
        <v>214.4</v>
      </c>
      <c r="I635" s="29">
        <v>204.9</v>
      </c>
      <c r="J635" s="29">
        <v>103.3</v>
      </c>
      <c r="K635" s="29">
        <v>5</v>
      </c>
      <c r="L635" s="31">
        <v>16877.099999999999</v>
      </c>
      <c r="M635" s="31">
        <v>0</v>
      </c>
      <c r="N635" s="31">
        <v>0</v>
      </c>
      <c r="O635" s="31">
        <v>16877.099999999999</v>
      </c>
      <c r="P635" s="57">
        <f t="shared" si="10"/>
        <v>82.367496339677885</v>
      </c>
      <c r="Q635" s="30">
        <v>11111.76</v>
      </c>
      <c r="R635" s="30">
        <v>2017</v>
      </c>
    </row>
    <row r="636" spans="1:18" ht="24.95" customHeight="1" x14ac:dyDescent="0.2">
      <c r="A636" s="30">
        <v>549</v>
      </c>
      <c r="B636" s="28" t="s">
        <v>308</v>
      </c>
      <c r="C636" s="30" t="s">
        <v>100</v>
      </c>
      <c r="D636" s="30"/>
      <c r="E636" s="28" t="s">
        <v>193</v>
      </c>
      <c r="F636" s="30">
        <v>2</v>
      </c>
      <c r="G636" s="30">
        <v>1</v>
      </c>
      <c r="H636" s="29">
        <v>426</v>
      </c>
      <c r="I636" s="29">
        <v>381.8</v>
      </c>
      <c r="J636" s="29">
        <v>272.60000000000002</v>
      </c>
      <c r="K636" s="29">
        <v>8</v>
      </c>
      <c r="L636" s="31">
        <v>22748.3</v>
      </c>
      <c r="M636" s="31">
        <v>0</v>
      </c>
      <c r="N636" s="31">
        <v>0</v>
      </c>
      <c r="O636" s="31">
        <v>22748.3</v>
      </c>
      <c r="P636" s="57">
        <f t="shared" si="10"/>
        <v>59.581718177056047</v>
      </c>
      <c r="Q636" s="30">
        <v>11111.76</v>
      </c>
      <c r="R636" s="30">
        <v>2017</v>
      </c>
    </row>
    <row r="637" spans="1:18" ht="24.95" customHeight="1" x14ac:dyDescent="0.2">
      <c r="A637" s="30">
        <v>550</v>
      </c>
      <c r="B637" s="28" t="s">
        <v>202</v>
      </c>
      <c r="C637" s="82" t="s">
        <v>71</v>
      </c>
      <c r="D637" s="30"/>
      <c r="E637" s="28" t="s">
        <v>52</v>
      </c>
      <c r="F637" s="30">
        <v>2</v>
      </c>
      <c r="G637" s="30">
        <v>1</v>
      </c>
      <c r="H637" s="29">
        <v>204.2</v>
      </c>
      <c r="I637" s="29">
        <v>172.7</v>
      </c>
      <c r="J637" s="29">
        <v>43.7</v>
      </c>
      <c r="K637" s="29">
        <v>4</v>
      </c>
      <c r="L637" s="31">
        <v>801000</v>
      </c>
      <c r="M637" s="31">
        <v>0</v>
      </c>
      <c r="N637" s="31">
        <v>0</v>
      </c>
      <c r="O637" s="31">
        <v>801000</v>
      </c>
      <c r="P637" s="57">
        <f t="shared" si="10"/>
        <v>4638.1007527504344</v>
      </c>
      <c r="Q637" s="30">
        <v>11111.76</v>
      </c>
      <c r="R637" s="30">
        <v>2017</v>
      </c>
    </row>
    <row r="638" spans="1:18" ht="24.95" customHeight="1" x14ac:dyDescent="0.2">
      <c r="A638" s="30">
        <v>551</v>
      </c>
      <c r="B638" s="28" t="s">
        <v>335</v>
      </c>
      <c r="C638" s="82" t="s">
        <v>71</v>
      </c>
      <c r="D638" s="30"/>
      <c r="E638" s="28" t="s">
        <v>82</v>
      </c>
      <c r="F638" s="30">
        <v>2</v>
      </c>
      <c r="G638" s="30">
        <v>3</v>
      </c>
      <c r="H638" s="29">
        <v>225</v>
      </c>
      <c r="I638" s="29">
        <v>217.1</v>
      </c>
      <c r="J638" s="29">
        <v>178.1</v>
      </c>
      <c r="K638" s="29">
        <v>12</v>
      </c>
      <c r="L638" s="31">
        <v>945500</v>
      </c>
      <c r="M638" s="31">
        <v>0</v>
      </c>
      <c r="N638" s="31">
        <v>0</v>
      </c>
      <c r="O638" s="31">
        <v>945500</v>
      </c>
      <c r="P638" s="57">
        <f t="shared" si="10"/>
        <v>4355.1358820819896</v>
      </c>
      <c r="Q638" s="30">
        <v>11111.76</v>
      </c>
      <c r="R638" s="30">
        <v>2017</v>
      </c>
    </row>
    <row r="639" spans="1:18" ht="24.95" customHeight="1" x14ac:dyDescent="0.2">
      <c r="A639" s="30">
        <v>552</v>
      </c>
      <c r="B639" s="28" t="s">
        <v>336</v>
      </c>
      <c r="C639" s="82" t="s">
        <v>76</v>
      </c>
      <c r="D639" s="30"/>
      <c r="E639" s="28" t="s">
        <v>82</v>
      </c>
      <c r="F639" s="30" t="s">
        <v>23</v>
      </c>
      <c r="G639" s="30" t="s">
        <v>23</v>
      </c>
      <c r="H639" s="29">
        <v>311.8</v>
      </c>
      <c r="I639" s="29">
        <v>292.10000000000002</v>
      </c>
      <c r="J639" s="29">
        <v>166.1</v>
      </c>
      <c r="K639" s="29">
        <v>13</v>
      </c>
      <c r="L639" s="31">
        <v>1465500</v>
      </c>
      <c r="M639" s="31">
        <v>0</v>
      </c>
      <c r="N639" s="31">
        <v>0</v>
      </c>
      <c r="O639" s="31">
        <v>1465500</v>
      </c>
      <c r="P639" s="57">
        <f t="shared" si="10"/>
        <v>5017.1174255391988</v>
      </c>
      <c r="Q639" s="30">
        <v>11111.76</v>
      </c>
      <c r="R639" s="30">
        <v>2017</v>
      </c>
    </row>
    <row r="640" spans="1:18" ht="24.95" customHeight="1" x14ac:dyDescent="0.2">
      <c r="A640" s="30">
        <v>553</v>
      </c>
      <c r="B640" s="28" t="s">
        <v>337</v>
      </c>
      <c r="C640" s="82" t="s">
        <v>71</v>
      </c>
      <c r="D640" s="30"/>
      <c r="E640" s="28" t="s">
        <v>82</v>
      </c>
      <c r="F640" s="30">
        <v>2</v>
      </c>
      <c r="G640" s="30">
        <v>2</v>
      </c>
      <c r="H640" s="29">
        <v>365.3</v>
      </c>
      <c r="I640" s="29">
        <v>313.5</v>
      </c>
      <c r="J640" s="29">
        <v>230.5</v>
      </c>
      <c r="K640" s="29">
        <v>16</v>
      </c>
      <c r="L640" s="31">
        <v>1977832.2</v>
      </c>
      <c r="M640" s="31">
        <v>0</v>
      </c>
      <c r="N640" s="31">
        <v>0</v>
      </c>
      <c r="O640" s="31">
        <v>1977832.2</v>
      </c>
      <c r="P640" s="57">
        <f t="shared" si="10"/>
        <v>6308.8746411483253</v>
      </c>
      <c r="Q640" s="30">
        <v>11111.76</v>
      </c>
      <c r="R640" s="30">
        <v>2017</v>
      </c>
    </row>
    <row r="641" spans="1:18" ht="24.95" customHeight="1" x14ac:dyDescent="0.2">
      <c r="A641" s="30">
        <v>554</v>
      </c>
      <c r="B641" s="28" t="s">
        <v>338</v>
      </c>
      <c r="C641" s="30" t="s">
        <v>71</v>
      </c>
      <c r="D641" s="30"/>
      <c r="E641" s="28" t="s">
        <v>82</v>
      </c>
      <c r="F641" s="30">
        <v>2</v>
      </c>
      <c r="G641" s="30">
        <v>2</v>
      </c>
      <c r="H641" s="29">
        <v>183.8</v>
      </c>
      <c r="I641" s="29">
        <v>172.6</v>
      </c>
      <c r="J641" s="29">
        <v>39.4</v>
      </c>
      <c r="K641" s="29">
        <v>10</v>
      </c>
      <c r="L641" s="31">
        <v>738200</v>
      </c>
      <c r="M641" s="31">
        <v>0</v>
      </c>
      <c r="N641" s="31">
        <v>0</v>
      </c>
      <c r="O641" s="31">
        <v>738200</v>
      </c>
      <c r="P641" s="57">
        <f t="shared" si="10"/>
        <v>4276.94090382387</v>
      </c>
      <c r="Q641" s="30">
        <v>11111.76</v>
      </c>
      <c r="R641" s="30">
        <v>2017</v>
      </c>
    </row>
    <row r="642" spans="1:18" ht="24.95" customHeight="1" x14ac:dyDescent="0.2">
      <c r="A642" s="30">
        <v>555</v>
      </c>
      <c r="B642" s="28" t="s">
        <v>893</v>
      </c>
      <c r="C642" s="82">
        <v>1907</v>
      </c>
      <c r="D642" s="30"/>
      <c r="E642" s="28" t="s">
        <v>73</v>
      </c>
      <c r="F642" s="30">
        <v>4</v>
      </c>
      <c r="G642" s="30">
        <v>6</v>
      </c>
      <c r="H642" s="29">
        <v>2784.8</v>
      </c>
      <c r="I642" s="29">
        <v>2400.6999999999998</v>
      </c>
      <c r="J642" s="29">
        <v>2136.4</v>
      </c>
      <c r="K642" s="29">
        <v>40</v>
      </c>
      <c r="L642" s="31">
        <v>250000</v>
      </c>
      <c r="M642" s="31">
        <v>0</v>
      </c>
      <c r="N642" s="31">
        <v>0</v>
      </c>
      <c r="O642" s="31">
        <v>250000</v>
      </c>
      <c r="P642" s="57">
        <f t="shared" si="10"/>
        <v>104.13629358103887</v>
      </c>
      <c r="Q642" s="30">
        <v>9494.93</v>
      </c>
      <c r="R642" s="30">
        <v>2018</v>
      </c>
    </row>
    <row r="643" spans="1:18" s="35" customFormat="1" ht="12.75" customHeight="1" x14ac:dyDescent="0.2">
      <c r="A643" s="97" t="s">
        <v>806</v>
      </c>
      <c r="B643" s="97"/>
      <c r="C643" s="67" t="s">
        <v>334</v>
      </c>
      <c r="D643" s="67"/>
      <c r="E643" s="68"/>
      <c r="F643" s="67"/>
      <c r="G643" s="67"/>
      <c r="H643" s="50">
        <v>6239.6</v>
      </c>
      <c r="I643" s="50">
        <v>5554</v>
      </c>
      <c r="J643" s="50">
        <v>4161.5</v>
      </c>
      <c r="K643" s="50">
        <v>137</v>
      </c>
      <c r="L643" s="15">
        <v>9515525.129999999</v>
      </c>
      <c r="M643" s="83"/>
      <c r="N643" s="83"/>
      <c r="O643" s="15">
        <v>9515525.129999999</v>
      </c>
      <c r="P643" s="77"/>
      <c r="Q643" s="80"/>
      <c r="R643" s="67"/>
    </row>
    <row r="644" spans="1:18" s="4" customFormat="1" ht="24.95" customHeight="1" x14ac:dyDescent="0.2">
      <c r="A644" s="30">
        <v>556</v>
      </c>
      <c r="B644" s="28" t="s">
        <v>528</v>
      </c>
      <c r="C644" s="30" t="s">
        <v>71</v>
      </c>
      <c r="D644" s="30"/>
      <c r="E644" s="28" t="s">
        <v>73</v>
      </c>
      <c r="F644" s="30">
        <v>2</v>
      </c>
      <c r="G644" s="30">
        <v>2</v>
      </c>
      <c r="H644" s="29">
        <v>796.8</v>
      </c>
      <c r="I644" s="29">
        <v>740.2</v>
      </c>
      <c r="J644" s="29">
        <v>651.5</v>
      </c>
      <c r="K644" s="29">
        <v>16</v>
      </c>
      <c r="L644" s="31">
        <v>4280000</v>
      </c>
      <c r="M644" s="31">
        <v>0</v>
      </c>
      <c r="N644" s="31">
        <v>0</v>
      </c>
      <c r="O644" s="31">
        <v>4280000</v>
      </c>
      <c r="P644" s="57">
        <f t="shared" si="10"/>
        <v>5782.2210213455819</v>
      </c>
      <c r="Q644" s="30">
        <v>12662.8</v>
      </c>
      <c r="R644" s="30">
        <v>2018</v>
      </c>
    </row>
    <row r="645" spans="1:18" s="4" customFormat="1" ht="24.95" customHeight="1" x14ac:dyDescent="0.2">
      <c r="A645" s="30">
        <v>557</v>
      </c>
      <c r="B645" s="28" t="s">
        <v>530</v>
      </c>
      <c r="C645" s="30" t="s">
        <v>71</v>
      </c>
      <c r="D645" s="30"/>
      <c r="E645" s="28" t="s">
        <v>52</v>
      </c>
      <c r="F645" s="30">
        <v>2</v>
      </c>
      <c r="G645" s="30">
        <v>4</v>
      </c>
      <c r="H645" s="29">
        <v>467.72</v>
      </c>
      <c r="I645" s="29">
        <v>427.1</v>
      </c>
      <c r="J645" s="29">
        <v>281.60000000000002</v>
      </c>
      <c r="K645" s="29">
        <v>11</v>
      </c>
      <c r="L645" s="31">
        <v>2470000</v>
      </c>
      <c r="M645" s="31">
        <v>0</v>
      </c>
      <c r="N645" s="31">
        <v>0</v>
      </c>
      <c r="O645" s="31">
        <v>2470000</v>
      </c>
      <c r="P645" s="57">
        <f t="shared" si="10"/>
        <v>5783.1889487239523</v>
      </c>
      <c r="Q645" s="30">
        <v>11111.76</v>
      </c>
      <c r="R645" s="30">
        <v>2018</v>
      </c>
    </row>
    <row r="646" spans="1:18" s="4" customFormat="1" ht="24.95" customHeight="1" x14ac:dyDescent="0.2">
      <c r="A646" s="30">
        <v>558</v>
      </c>
      <c r="B646" s="28" t="s">
        <v>879</v>
      </c>
      <c r="C646" s="30" t="s">
        <v>71</v>
      </c>
      <c r="D646" s="30"/>
      <c r="E646" s="28" t="s">
        <v>82</v>
      </c>
      <c r="F646" s="30">
        <v>2</v>
      </c>
      <c r="G646" s="30">
        <v>2</v>
      </c>
      <c r="H646" s="29">
        <v>517.4</v>
      </c>
      <c r="I646" s="29">
        <v>401.9</v>
      </c>
      <c r="J646" s="29">
        <v>330.1</v>
      </c>
      <c r="K646" s="29">
        <v>11</v>
      </c>
      <c r="L646" s="31">
        <v>510000</v>
      </c>
      <c r="M646" s="31">
        <v>0</v>
      </c>
      <c r="N646" s="31">
        <v>0</v>
      </c>
      <c r="O646" s="31">
        <v>510000</v>
      </c>
      <c r="P646" s="57">
        <f t="shared" si="10"/>
        <v>1268.9723811893507</v>
      </c>
      <c r="Q646" s="30">
        <v>11111.76</v>
      </c>
      <c r="R646" s="30">
        <v>2018</v>
      </c>
    </row>
    <row r="647" spans="1:18" s="4" customFormat="1" ht="24.95" customHeight="1" x14ac:dyDescent="0.2">
      <c r="A647" s="30">
        <v>559</v>
      </c>
      <c r="B647" s="28" t="s">
        <v>529</v>
      </c>
      <c r="C647" s="30">
        <v>1938</v>
      </c>
      <c r="D647" s="30"/>
      <c r="E647" s="28" t="s">
        <v>50</v>
      </c>
      <c r="F647" s="30">
        <v>2</v>
      </c>
      <c r="G647" s="30">
        <v>3</v>
      </c>
      <c r="H647" s="29">
        <v>192.84</v>
      </c>
      <c r="I647" s="29">
        <v>180.1</v>
      </c>
      <c r="J647" s="29">
        <v>147.6</v>
      </c>
      <c r="K647" s="29">
        <v>6</v>
      </c>
      <c r="L647" s="31">
        <v>1050000</v>
      </c>
      <c r="M647" s="31">
        <v>0</v>
      </c>
      <c r="N647" s="31">
        <v>0</v>
      </c>
      <c r="O647" s="31">
        <v>1050000</v>
      </c>
      <c r="P647" s="57">
        <f t="shared" si="10"/>
        <v>5830.0943920044419</v>
      </c>
      <c r="Q647" s="30">
        <v>11111.76</v>
      </c>
      <c r="R647" s="30">
        <v>2018</v>
      </c>
    </row>
    <row r="648" spans="1:18" s="4" customFormat="1" ht="24.95" customHeight="1" x14ac:dyDescent="0.2">
      <c r="A648" s="30">
        <v>560</v>
      </c>
      <c r="B648" s="28" t="s">
        <v>534</v>
      </c>
      <c r="C648" s="30" t="s">
        <v>71</v>
      </c>
      <c r="D648" s="30">
        <v>1966</v>
      </c>
      <c r="E648" s="28" t="s">
        <v>50</v>
      </c>
      <c r="F648" s="30">
        <v>2</v>
      </c>
      <c r="G648" s="30">
        <v>2</v>
      </c>
      <c r="H648" s="29">
        <v>410.93</v>
      </c>
      <c r="I648" s="29">
        <v>343.7</v>
      </c>
      <c r="J648" s="29">
        <v>263.8</v>
      </c>
      <c r="K648" s="29">
        <v>12</v>
      </c>
      <c r="L648" s="31">
        <v>1988000</v>
      </c>
      <c r="M648" s="31">
        <v>0</v>
      </c>
      <c r="N648" s="31">
        <v>0</v>
      </c>
      <c r="O648" s="31">
        <v>1988000</v>
      </c>
      <c r="P648" s="57">
        <f t="shared" si="10"/>
        <v>5784.1140529531567</v>
      </c>
      <c r="Q648" s="30">
        <v>11111.76</v>
      </c>
      <c r="R648" s="30">
        <v>2018</v>
      </c>
    </row>
    <row r="649" spans="1:18" s="4" customFormat="1" ht="24.95" customHeight="1" x14ac:dyDescent="0.2">
      <c r="A649" s="30">
        <v>561</v>
      </c>
      <c r="B649" s="28" t="s">
        <v>531</v>
      </c>
      <c r="C649" s="30">
        <v>1939</v>
      </c>
      <c r="D649" s="30">
        <v>1666</v>
      </c>
      <c r="E649" s="28" t="s">
        <v>50</v>
      </c>
      <c r="F649" s="30">
        <v>2</v>
      </c>
      <c r="G649" s="30">
        <v>1</v>
      </c>
      <c r="H649" s="29">
        <v>169.85</v>
      </c>
      <c r="I649" s="29">
        <v>164.1</v>
      </c>
      <c r="J649" s="29">
        <v>132.6</v>
      </c>
      <c r="K649" s="29">
        <v>3</v>
      </c>
      <c r="L649" s="31">
        <v>950000</v>
      </c>
      <c r="M649" s="31">
        <v>0</v>
      </c>
      <c r="N649" s="31">
        <v>0</v>
      </c>
      <c r="O649" s="31">
        <v>950000</v>
      </c>
      <c r="P649" s="57">
        <f t="shared" si="10"/>
        <v>5789.15295551493</v>
      </c>
      <c r="Q649" s="30">
        <v>11111.76</v>
      </c>
      <c r="R649" s="30">
        <v>2018</v>
      </c>
    </row>
    <row r="650" spans="1:18" ht="24.95" customHeight="1" x14ac:dyDescent="0.2">
      <c r="A650" s="30">
        <v>562</v>
      </c>
      <c r="B650" s="28" t="s">
        <v>893</v>
      </c>
      <c r="C650" s="82">
        <v>1907</v>
      </c>
      <c r="D650" s="30"/>
      <c r="E650" s="28" t="s">
        <v>73</v>
      </c>
      <c r="F650" s="30">
        <v>4</v>
      </c>
      <c r="G650" s="30">
        <v>6</v>
      </c>
      <c r="H650" s="29">
        <v>2784.8</v>
      </c>
      <c r="I650" s="29">
        <v>2400.6999999999998</v>
      </c>
      <c r="J650" s="29">
        <v>2136.4</v>
      </c>
      <c r="K650" s="29">
        <v>40</v>
      </c>
      <c r="L650" s="31">
        <v>13634500</v>
      </c>
      <c r="M650" s="31">
        <v>0</v>
      </c>
      <c r="N650" s="31">
        <v>0</v>
      </c>
      <c r="O650" s="31">
        <v>13634500</v>
      </c>
      <c r="P650" s="57">
        <f t="shared" si="10"/>
        <v>5679.3851793226977</v>
      </c>
      <c r="Q650" s="30">
        <v>9494.93</v>
      </c>
      <c r="R650" s="30">
        <v>2018</v>
      </c>
    </row>
    <row r="651" spans="1:18" s="4" customFormat="1" ht="24.95" customHeight="1" x14ac:dyDescent="0.2">
      <c r="A651" s="30">
        <v>563</v>
      </c>
      <c r="B651" s="28" t="s">
        <v>532</v>
      </c>
      <c r="C651" s="30">
        <v>1956</v>
      </c>
      <c r="D651" s="30"/>
      <c r="E651" s="28" t="s">
        <v>50</v>
      </c>
      <c r="F651" s="30">
        <v>2</v>
      </c>
      <c r="G651" s="30">
        <v>3</v>
      </c>
      <c r="H651" s="29">
        <v>529.4</v>
      </c>
      <c r="I651" s="29">
        <v>459.3</v>
      </c>
      <c r="J651" s="29">
        <v>133.4</v>
      </c>
      <c r="K651" s="29">
        <v>16</v>
      </c>
      <c r="L651" s="31">
        <v>2656500</v>
      </c>
      <c r="M651" s="31">
        <v>0</v>
      </c>
      <c r="N651" s="31">
        <v>0</v>
      </c>
      <c r="O651" s="31">
        <v>2656500</v>
      </c>
      <c r="P651" s="57">
        <f t="shared" si="10"/>
        <v>5783.801436969301</v>
      </c>
      <c r="Q651" s="30">
        <v>11111.76</v>
      </c>
      <c r="R651" s="30">
        <v>2018</v>
      </c>
    </row>
    <row r="652" spans="1:18" s="4" customFormat="1" ht="24.95" customHeight="1" x14ac:dyDescent="0.2">
      <c r="A652" s="30">
        <v>564</v>
      </c>
      <c r="B652" s="28" t="s">
        <v>533</v>
      </c>
      <c r="C652" s="30">
        <v>1939</v>
      </c>
      <c r="D652" s="30"/>
      <c r="E652" s="28" t="s">
        <v>82</v>
      </c>
      <c r="F652" s="30">
        <v>2</v>
      </c>
      <c r="G652" s="30">
        <v>3</v>
      </c>
      <c r="H652" s="29">
        <v>510.9</v>
      </c>
      <c r="I652" s="29">
        <v>483.9</v>
      </c>
      <c r="J652" s="29">
        <v>391.9</v>
      </c>
      <c r="K652" s="29">
        <v>6</v>
      </c>
      <c r="L652" s="31">
        <v>2800000</v>
      </c>
      <c r="M652" s="31">
        <v>0</v>
      </c>
      <c r="N652" s="31">
        <v>0</v>
      </c>
      <c r="O652" s="31">
        <v>2800000</v>
      </c>
      <c r="P652" s="57">
        <f t="shared" si="10"/>
        <v>5786.319487497417</v>
      </c>
      <c r="Q652" s="30">
        <v>11111.76</v>
      </c>
      <c r="R652" s="30">
        <v>2018</v>
      </c>
    </row>
    <row r="653" spans="1:18" s="35" customFormat="1" ht="12.75" customHeight="1" x14ac:dyDescent="0.2">
      <c r="A653" s="97" t="s">
        <v>807</v>
      </c>
      <c r="B653" s="97"/>
      <c r="C653" s="67" t="s">
        <v>283</v>
      </c>
      <c r="D653" s="67"/>
      <c r="E653" s="68"/>
      <c r="F653" s="67"/>
      <c r="G653" s="67"/>
      <c r="H653" s="50">
        <v>6380.6399999999994</v>
      </c>
      <c r="I653" s="50">
        <v>5600.9999999999991</v>
      </c>
      <c r="J653" s="50">
        <v>4468.8999999999996</v>
      </c>
      <c r="K653" s="50">
        <v>121</v>
      </c>
      <c r="L653" s="15">
        <v>30339000</v>
      </c>
      <c r="M653" s="83"/>
      <c r="N653" s="83"/>
      <c r="O653" s="15">
        <v>30339000</v>
      </c>
      <c r="P653" s="77"/>
      <c r="Q653" s="80"/>
      <c r="R653" s="67"/>
    </row>
    <row r="654" spans="1:18" s="27" customFormat="1" ht="24.95" customHeight="1" x14ac:dyDescent="0.2">
      <c r="A654" s="30">
        <v>565</v>
      </c>
      <c r="B654" s="28" t="s">
        <v>714</v>
      </c>
      <c r="C654" s="30" t="s">
        <v>71</v>
      </c>
      <c r="D654" s="30">
        <v>1965</v>
      </c>
      <c r="E654" s="28" t="s">
        <v>52</v>
      </c>
      <c r="F654" s="30">
        <v>2</v>
      </c>
      <c r="G654" s="30">
        <v>2</v>
      </c>
      <c r="H654" s="29">
        <v>377.5</v>
      </c>
      <c r="I654" s="29">
        <v>365.8</v>
      </c>
      <c r="J654" s="29">
        <v>258</v>
      </c>
      <c r="K654" s="29">
        <v>6</v>
      </c>
      <c r="L654" s="31">
        <v>2115600</v>
      </c>
      <c r="M654" s="31">
        <v>0</v>
      </c>
      <c r="N654" s="31">
        <v>0</v>
      </c>
      <c r="O654" s="31">
        <v>2115600</v>
      </c>
      <c r="P654" s="57">
        <f t="shared" si="10"/>
        <v>5783.4882449425913</v>
      </c>
      <c r="Q654" s="30">
        <v>11111.76</v>
      </c>
      <c r="R654" s="30">
        <v>2019</v>
      </c>
    </row>
    <row r="655" spans="1:18" s="27" customFormat="1" ht="24.95" customHeight="1" x14ac:dyDescent="0.2">
      <c r="A655" s="30">
        <v>566</v>
      </c>
      <c r="B655" s="28" t="s">
        <v>715</v>
      </c>
      <c r="C655" s="30">
        <v>1947</v>
      </c>
      <c r="D655" s="30"/>
      <c r="E655" s="28" t="s">
        <v>50</v>
      </c>
      <c r="F655" s="30">
        <v>2</v>
      </c>
      <c r="G655" s="30">
        <v>1</v>
      </c>
      <c r="H655" s="29">
        <v>203.9</v>
      </c>
      <c r="I655" s="29">
        <v>158.6</v>
      </c>
      <c r="J655" s="29">
        <v>95.9</v>
      </c>
      <c r="K655" s="29">
        <v>3</v>
      </c>
      <c r="L655" s="31">
        <v>918000</v>
      </c>
      <c r="M655" s="31">
        <v>0</v>
      </c>
      <c r="N655" s="31">
        <v>0</v>
      </c>
      <c r="O655" s="31">
        <v>918000</v>
      </c>
      <c r="P655" s="57">
        <f t="shared" si="10"/>
        <v>5788.1462799495584</v>
      </c>
      <c r="Q655" s="30">
        <v>11111.76</v>
      </c>
      <c r="R655" s="30">
        <v>2019</v>
      </c>
    </row>
    <row r="656" spans="1:18" s="27" customFormat="1" ht="24.95" customHeight="1" x14ac:dyDescent="0.2">
      <c r="A656" s="30">
        <v>567</v>
      </c>
      <c r="B656" s="28" t="s">
        <v>716</v>
      </c>
      <c r="C656" s="30">
        <v>1933</v>
      </c>
      <c r="D656" s="30"/>
      <c r="E656" s="28" t="s">
        <v>82</v>
      </c>
      <c r="F656" s="30">
        <v>2</v>
      </c>
      <c r="G656" s="30">
        <v>2</v>
      </c>
      <c r="H656" s="29">
        <v>731</v>
      </c>
      <c r="I656" s="29">
        <v>454.8</v>
      </c>
      <c r="J656" s="29">
        <v>397.3</v>
      </c>
      <c r="K656" s="29">
        <v>8</v>
      </c>
      <c r="L656" s="31">
        <v>2630400</v>
      </c>
      <c r="M656" s="31">
        <v>0</v>
      </c>
      <c r="N656" s="31">
        <v>0</v>
      </c>
      <c r="O656" s="31">
        <v>2630400</v>
      </c>
      <c r="P656" s="57">
        <f t="shared" si="10"/>
        <v>5783.6411609498682</v>
      </c>
      <c r="Q656" s="30">
        <v>11111.76</v>
      </c>
      <c r="R656" s="30">
        <v>2019</v>
      </c>
    </row>
    <row r="657" spans="1:18" s="27" customFormat="1" ht="24.95" customHeight="1" x14ac:dyDescent="0.2">
      <c r="A657" s="30">
        <v>568</v>
      </c>
      <c r="B657" s="28" t="s">
        <v>719</v>
      </c>
      <c r="C657" s="30" t="s">
        <v>71</v>
      </c>
      <c r="D657" s="30"/>
      <c r="E657" s="28" t="s">
        <v>52</v>
      </c>
      <c r="F657" s="30">
        <v>2</v>
      </c>
      <c r="G657" s="30">
        <v>2</v>
      </c>
      <c r="H657" s="29">
        <v>464.2</v>
      </c>
      <c r="I657" s="29">
        <v>404.4</v>
      </c>
      <c r="J657" s="29">
        <v>380.2</v>
      </c>
      <c r="K657" s="29">
        <v>14</v>
      </c>
      <c r="L657" s="31">
        <v>2340000</v>
      </c>
      <c r="M657" s="31">
        <v>0</v>
      </c>
      <c r="N657" s="31">
        <v>0</v>
      </c>
      <c r="O657" s="31">
        <v>2340000</v>
      </c>
      <c r="P657" s="57">
        <f t="shared" si="10"/>
        <v>5786.3501483679529</v>
      </c>
      <c r="Q657" s="30">
        <v>11111.76</v>
      </c>
      <c r="R657" s="30">
        <v>2019</v>
      </c>
    </row>
    <row r="658" spans="1:18" s="27" customFormat="1" ht="24.95" customHeight="1" x14ac:dyDescent="0.2">
      <c r="A658" s="30">
        <v>569</v>
      </c>
      <c r="B658" s="28" t="s">
        <v>717</v>
      </c>
      <c r="C658" s="30">
        <v>1939</v>
      </c>
      <c r="D658" s="30"/>
      <c r="E658" s="28" t="s">
        <v>50</v>
      </c>
      <c r="F658" s="30">
        <v>1</v>
      </c>
      <c r="G658" s="30">
        <v>1</v>
      </c>
      <c r="H658" s="29">
        <v>277.89999999999998</v>
      </c>
      <c r="I658" s="29">
        <v>231.3</v>
      </c>
      <c r="J658" s="29">
        <v>153.30000000000001</v>
      </c>
      <c r="K658" s="29">
        <v>5</v>
      </c>
      <c r="L658" s="31">
        <v>1338000</v>
      </c>
      <c r="M658" s="31">
        <v>0</v>
      </c>
      <c r="N658" s="31">
        <v>0</v>
      </c>
      <c r="O658" s="31">
        <v>1338000</v>
      </c>
      <c r="P658" s="57">
        <f t="shared" si="10"/>
        <v>5784.6952010376135</v>
      </c>
      <c r="Q658" s="30">
        <v>11111.76</v>
      </c>
      <c r="R658" s="30">
        <v>2019</v>
      </c>
    </row>
    <row r="659" spans="1:18" s="27" customFormat="1" ht="24.95" customHeight="1" x14ac:dyDescent="0.2">
      <c r="A659" s="30">
        <v>570</v>
      </c>
      <c r="B659" s="28" t="s">
        <v>718</v>
      </c>
      <c r="C659" s="30">
        <v>1939</v>
      </c>
      <c r="D659" s="30"/>
      <c r="E659" s="28" t="s">
        <v>50</v>
      </c>
      <c r="F659" s="30">
        <v>2</v>
      </c>
      <c r="G659" s="30">
        <v>1</v>
      </c>
      <c r="H659" s="29">
        <v>186.7</v>
      </c>
      <c r="I659" s="29">
        <v>179.7</v>
      </c>
      <c r="J659" s="29">
        <v>172</v>
      </c>
      <c r="K659" s="29">
        <v>8</v>
      </c>
      <c r="L659" s="31">
        <v>1040000</v>
      </c>
      <c r="M659" s="31">
        <v>0</v>
      </c>
      <c r="N659" s="31">
        <v>0</v>
      </c>
      <c r="O659" s="31">
        <v>1040000</v>
      </c>
      <c r="P659" s="57">
        <f t="shared" si="10"/>
        <v>5787.4234835837515</v>
      </c>
      <c r="Q659" s="30">
        <v>11111.76</v>
      </c>
      <c r="R659" s="30">
        <v>2019</v>
      </c>
    </row>
    <row r="660" spans="1:18" s="27" customFormat="1" ht="24.95" customHeight="1" x14ac:dyDescent="0.2">
      <c r="A660" s="30">
        <v>571</v>
      </c>
      <c r="B660" s="28" t="s">
        <v>720</v>
      </c>
      <c r="C660" s="30">
        <v>1959</v>
      </c>
      <c r="D660" s="30"/>
      <c r="E660" s="28" t="s">
        <v>82</v>
      </c>
      <c r="F660" s="30">
        <v>2</v>
      </c>
      <c r="G660" s="30">
        <v>1</v>
      </c>
      <c r="H660" s="29">
        <v>434.5</v>
      </c>
      <c r="I660" s="29">
        <v>369.2</v>
      </c>
      <c r="J660" s="29">
        <v>338.9</v>
      </c>
      <c r="K660" s="29">
        <v>8</v>
      </c>
      <c r="L660" s="31">
        <v>2135300</v>
      </c>
      <c r="M660" s="31">
        <v>0</v>
      </c>
      <c r="N660" s="31">
        <v>0</v>
      </c>
      <c r="O660" s="31">
        <v>2135300</v>
      </c>
      <c r="P660" s="57">
        <f t="shared" si="10"/>
        <v>5783.586132177682</v>
      </c>
      <c r="Q660" s="30">
        <v>11111.76</v>
      </c>
      <c r="R660" s="30">
        <v>2019</v>
      </c>
    </row>
    <row r="661" spans="1:18" s="27" customFormat="1" ht="24.95" customHeight="1" x14ac:dyDescent="0.2">
      <c r="A661" s="30">
        <v>572</v>
      </c>
      <c r="B661" s="28" t="s">
        <v>721</v>
      </c>
      <c r="C661" s="30" t="s">
        <v>71</v>
      </c>
      <c r="D661" s="30"/>
      <c r="E661" s="28" t="s">
        <v>50</v>
      </c>
      <c r="F661" s="30">
        <v>2</v>
      </c>
      <c r="G661" s="30">
        <v>1</v>
      </c>
      <c r="H661" s="29">
        <v>508.8</v>
      </c>
      <c r="I661" s="29">
        <v>485.5</v>
      </c>
      <c r="J661" s="29">
        <v>210.2</v>
      </c>
      <c r="K661" s="29">
        <v>6</v>
      </c>
      <c r="L661" s="31">
        <v>2808000</v>
      </c>
      <c r="M661" s="31">
        <v>0</v>
      </c>
      <c r="N661" s="31">
        <v>0</v>
      </c>
      <c r="O661" s="31">
        <v>2808000</v>
      </c>
      <c r="P661" s="57">
        <f t="shared" si="10"/>
        <v>5783.7281153450049</v>
      </c>
      <c r="Q661" s="30">
        <v>11111.76</v>
      </c>
      <c r="R661" s="30">
        <v>2019</v>
      </c>
    </row>
    <row r="662" spans="1:18" s="27" customFormat="1" ht="24.95" customHeight="1" x14ac:dyDescent="0.2">
      <c r="A662" s="30">
        <v>573</v>
      </c>
      <c r="B662" s="28" t="s">
        <v>722</v>
      </c>
      <c r="C662" s="30" t="s">
        <v>71</v>
      </c>
      <c r="D662" s="30"/>
      <c r="E662" s="28" t="s">
        <v>50</v>
      </c>
      <c r="F662" s="30">
        <v>2</v>
      </c>
      <c r="G662" s="30">
        <v>2</v>
      </c>
      <c r="H662" s="29">
        <v>465.4</v>
      </c>
      <c r="I662" s="29">
        <v>454.7</v>
      </c>
      <c r="J662" s="29">
        <v>437.2</v>
      </c>
      <c r="K662" s="29">
        <v>10</v>
      </c>
      <c r="L662" s="31">
        <v>2630000</v>
      </c>
      <c r="M662" s="31">
        <v>0</v>
      </c>
      <c r="N662" s="31">
        <v>0</v>
      </c>
      <c r="O662" s="31">
        <v>2630000</v>
      </c>
      <c r="P662" s="57">
        <f t="shared" si="10"/>
        <v>5784.0334286342641</v>
      </c>
      <c r="Q662" s="30">
        <v>11111.76</v>
      </c>
      <c r="R662" s="30">
        <v>2019</v>
      </c>
    </row>
    <row r="663" spans="1:18" s="35" customFormat="1" ht="12.75" customHeight="1" x14ac:dyDescent="0.2">
      <c r="A663" s="97" t="s">
        <v>808</v>
      </c>
      <c r="B663" s="97"/>
      <c r="C663" s="67" t="s">
        <v>283</v>
      </c>
      <c r="D663" s="67"/>
      <c r="E663" s="68"/>
      <c r="F663" s="67"/>
      <c r="G663" s="67"/>
      <c r="H663" s="50">
        <v>3649.9</v>
      </c>
      <c r="I663" s="50">
        <v>3103.9999999999995</v>
      </c>
      <c r="J663" s="50">
        <v>2443</v>
      </c>
      <c r="K663" s="50">
        <v>68</v>
      </c>
      <c r="L663" s="15">
        <v>17955300</v>
      </c>
      <c r="M663" s="83"/>
      <c r="N663" s="83"/>
      <c r="O663" s="15">
        <v>17955300</v>
      </c>
      <c r="P663" s="77"/>
      <c r="Q663" s="81"/>
      <c r="R663" s="67"/>
    </row>
    <row r="664" spans="1:18" s="41" customFormat="1" ht="13.35" customHeight="1" x14ac:dyDescent="0.2">
      <c r="A664" s="98" t="s">
        <v>329</v>
      </c>
      <c r="B664" s="98"/>
      <c r="C664" s="78" t="s">
        <v>891</v>
      </c>
      <c r="D664" s="63"/>
      <c r="E664" s="64"/>
      <c r="F664" s="63"/>
      <c r="G664" s="63"/>
      <c r="H664" s="51">
        <v>16270.14</v>
      </c>
      <c r="I664" s="51">
        <v>14258.999999999998</v>
      </c>
      <c r="J664" s="51">
        <v>11073.4</v>
      </c>
      <c r="K664" s="51">
        <v>326</v>
      </c>
      <c r="L664" s="38">
        <v>57809825.129999995</v>
      </c>
      <c r="M664" s="38"/>
      <c r="N664" s="38"/>
      <c r="O664" s="38">
        <v>57809825.129999995</v>
      </c>
      <c r="P664" s="79"/>
      <c r="Q664" s="79"/>
      <c r="R664" s="63"/>
    </row>
    <row r="665" spans="1:18" ht="13.35" customHeight="1" x14ac:dyDescent="0.2">
      <c r="A665" s="30"/>
      <c r="B665" s="70" t="s">
        <v>330</v>
      </c>
      <c r="C665" s="71"/>
      <c r="D665" s="30"/>
      <c r="E665" s="28"/>
      <c r="F665" s="30"/>
      <c r="G665" s="30"/>
      <c r="H665" s="30"/>
      <c r="I665" s="31"/>
      <c r="J665" s="30"/>
      <c r="K665" s="30"/>
      <c r="L665" s="31"/>
      <c r="M665" s="31"/>
      <c r="N665" s="31"/>
      <c r="O665" s="72"/>
      <c r="P665" s="57"/>
      <c r="Q665" s="74"/>
      <c r="R665" s="30"/>
    </row>
    <row r="666" spans="1:18" ht="24.95" customHeight="1" x14ac:dyDescent="0.2">
      <c r="A666" s="30">
        <v>574</v>
      </c>
      <c r="B666" s="28" t="s">
        <v>292</v>
      </c>
      <c r="C666" s="30">
        <v>1984</v>
      </c>
      <c r="D666" s="30"/>
      <c r="E666" s="28" t="s">
        <v>296</v>
      </c>
      <c r="F666" s="30">
        <v>2</v>
      </c>
      <c r="G666" s="30">
        <v>3</v>
      </c>
      <c r="H666" s="29">
        <v>965.3</v>
      </c>
      <c r="I666" s="29">
        <v>842.5</v>
      </c>
      <c r="J666" s="29">
        <v>530.1</v>
      </c>
      <c r="K666" s="29">
        <v>18</v>
      </c>
      <c r="L666" s="31">
        <v>3907984</v>
      </c>
      <c r="M666" s="31">
        <v>0</v>
      </c>
      <c r="N666" s="31">
        <v>0</v>
      </c>
      <c r="O666" s="31">
        <v>3907984</v>
      </c>
      <c r="P666" s="57">
        <f t="shared" si="10"/>
        <v>4638.5566765578633</v>
      </c>
      <c r="Q666" s="30">
        <v>12662.8</v>
      </c>
      <c r="R666" s="30">
        <v>2017</v>
      </c>
    </row>
    <row r="667" spans="1:18" ht="24.95" customHeight="1" x14ac:dyDescent="0.2">
      <c r="A667" s="30">
        <v>575</v>
      </c>
      <c r="B667" s="28" t="s">
        <v>293</v>
      </c>
      <c r="C667" s="30">
        <v>1968</v>
      </c>
      <c r="D667" s="30"/>
      <c r="E667" s="28" t="s">
        <v>82</v>
      </c>
      <c r="F667" s="30">
        <v>2</v>
      </c>
      <c r="G667" s="30">
        <v>1</v>
      </c>
      <c r="H667" s="29">
        <v>447.9</v>
      </c>
      <c r="I667" s="29">
        <v>407.8</v>
      </c>
      <c r="J667" s="29">
        <v>0</v>
      </c>
      <c r="K667" s="29">
        <v>8</v>
      </c>
      <c r="L667" s="31">
        <v>22903.599999999999</v>
      </c>
      <c r="M667" s="31">
        <v>0</v>
      </c>
      <c r="N667" s="31">
        <v>0</v>
      </c>
      <c r="O667" s="31">
        <v>22903.599999999999</v>
      </c>
      <c r="P667" s="57">
        <f t="shared" si="10"/>
        <v>56.163805787150558</v>
      </c>
      <c r="Q667" s="30">
        <v>11111.76</v>
      </c>
      <c r="R667" s="30">
        <v>2017</v>
      </c>
    </row>
    <row r="668" spans="1:18" ht="24.95" customHeight="1" x14ac:dyDescent="0.2">
      <c r="A668" s="30">
        <v>576</v>
      </c>
      <c r="B668" s="28" t="s">
        <v>294</v>
      </c>
      <c r="C668" s="30">
        <v>1968</v>
      </c>
      <c r="D668" s="30"/>
      <c r="E668" s="28" t="s">
        <v>82</v>
      </c>
      <c r="F668" s="30">
        <v>2</v>
      </c>
      <c r="G668" s="30">
        <v>1</v>
      </c>
      <c r="H668" s="29">
        <v>350.3</v>
      </c>
      <c r="I668" s="29">
        <v>322.7</v>
      </c>
      <c r="J668" s="29">
        <v>37.5</v>
      </c>
      <c r="K668" s="29">
        <v>8</v>
      </c>
      <c r="L668" s="31">
        <v>21020.21</v>
      </c>
      <c r="M668" s="31">
        <v>0</v>
      </c>
      <c r="N668" s="31">
        <v>0</v>
      </c>
      <c r="O668" s="31">
        <v>21020.21</v>
      </c>
      <c r="P668" s="57">
        <f t="shared" si="10"/>
        <v>65.138549736597454</v>
      </c>
      <c r="Q668" s="30">
        <v>11111.76</v>
      </c>
      <c r="R668" s="30">
        <v>2017</v>
      </c>
    </row>
    <row r="669" spans="1:18" ht="24.95" customHeight="1" x14ac:dyDescent="0.2">
      <c r="A669" s="30">
        <v>577</v>
      </c>
      <c r="B669" s="28" t="s">
        <v>295</v>
      </c>
      <c r="C669" s="30">
        <v>1973</v>
      </c>
      <c r="D669" s="30"/>
      <c r="E669" s="28" t="s">
        <v>82</v>
      </c>
      <c r="F669" s="30">
        <v>2</v>
      </c>
      <c r="G669" s="30">
        <v>2</v>
      </c>
      <c r="H669" s="29">
        <v>523.9</v>
      </c>
      <c r="I669" s="29">
        <v>483.3</v>
      </c>
      <c r="J669" s="29">
        <v>318.3</v>
      </c>
      <c r="K669" s="29">
        <v>12</v>
      </c>
      <c r="L669" s="31">
        <v>2408244</v>
      </c>
      <c r="M669" s="31">
        <v>0</v>
      </c>
      <c r="N669" s="31">
        <v>0</v>
      </c>
      <c r="O669" s="31">
        <v>2408244</v>
      </c>
      <c r="P669" s="57">
        <f t="shared" si="10"/>
        <v>4982.9174425822466</v>
      </c>
      <c r="Q669" s="30">
        <v>11111.76</v>
      </c>
      <c r="R669" s="30">
        <v>2017</v>
      </c>
    </row>
    <row r="670" spans="1:18" s="35" customFormat="1" ht="12.75" customHeight="1" x14ac:dyDescent="0.2">
      <c r="A670" s="97" t="s">
        <v>809</v>
      </c>
      <c r="B670" s="97"/>
      <c r="C670" s="67" t="s">
        <v>340</v>
      </c>
      <c r="D670" s="67"/>
      <c r="E670" s="68"/>
      <c r="F670" s="67"/>
      <c r="G670" s="67"/>
      <c r="H670" s="50">
        <v>2287.3999999999996</v>
      </c>
      <c r="I670" s="50">
        <v>2056.3000000000002</v>
      </c>
      <c r="J670" s="50">
        <v>885.90000000000009</v>
      </c>
      <c r="K670" s="50">
        <v>46</v>
      </c>
      <c r="L670" s="15">
        <v>6360151.8100000005</v>
      </c>
      <c r="M670" s="83"/>
      <c r="N670" s="83"/>
      <c r="O670" s="15">
        <v>6360151.8100000005</v>
      </c>
      <c r="P670" s="77"/>
      <c r="Q670" s="80"/>
      <c r="R670" s="67"/>
    </row>
    <row r="671" spans="1:18" ht="24.95" customHeight="1" x14ac:dyDescent="0.2">
      <c r="A671" s="30">
        <v>578</v>
      </c>
      <c r="B671" s="28" t="s">
        <v>723</v>
      </c>
      <c r="C671" s="30">
        <v>1961</v>
      </c>
      <c r="D671" s="30">
        <v>1973</v>
      </c>
      <c r="E671" s="28" t="s">
        <v>82</v>
      </c>
      <c r="F671" s="30">
        <v>2</v>
      </c>
      <c r="G671" s="30">
        <v>1</v>
      </c>
      <c r="H671" s="29">
        <v>432</v>
      </c>
      <c r="I671" s="29">
        <v>364.5</v>
      </c>
      <c r="J671" s="29">
        <v>162.80000000000001</v>
      </c>
      <c r="K671" s="29">
        <v>9</v>
      </c>
      <c r="L671" s="31">
        <v>2108200</v>
      </c>
      <c r="M671" s="31">
        <v>0</v>
      </c>
      <c r="N671" s="31">
        <v>0</v>
      </c>
      <c r="O671" s="31">
        <v>2108200</v>
      </c>
      <c r="P671" s="57">
        <f t="shared" ref="P671:P680" si="11">L671/I671</f>
        <v>5783.8134430727023</v>
      </c>
      <c r="Q671" s="30">
        <v>11111.76</v>
      </c>
      <c r="R671" s="30">
        <v>2019</v>
      </c>
    </row>
    <row r="672" spans="1:18" ht="24.95" customHeight="1" x14ac:dyDescent="0.2">
      <c r="A672" s="30">
        <v>579</v>
      </c>
      <c r="B672" s="28" t="s">
        <v>887</v>
      </c>
      <c r="C672" s="30">
        <v>1963</v>
      </c>
      <c r="D672" s="30"/>
      <c r="E672" s="28" t="s">
        <v>82</v>
      </c>
      <c r="F672" s="30">
        <v>2</v>
      </c>
      <c r="G672" s="30">
        <v>1</v>
      </c>
      <c r="H672" s="29">
        <v>665</v>
      </c>
      <c r="I672" s="29">
        <v>322.8</v>
      </c>
      <c r="J672" s="29">
        <v>37.299999999999997</v>
      </c>
      <c r="K672" s="29">
        <v>8</v>
      </c>
      <c r="L672" s="31">
        <v>1743000</v>
      </c>
      <c r="M672" s="31">
        <v>0</v>
      </c>
      <c r="N672" s="31">
        <v>0</v>
      </c>
      <c r="O672" s="31">
        <v>1743000</v>
      </c>
      <c r="P672" s="57">
        <f t="shared" si="11"/>
        <v>5399.628252788104</v>
      </c>
      <c r="Q672" s="30">
        <v>11111.76</v>
      </c>
      <c r="R672" s="30">
        <v>2019</v>
      </c>
    </row>
    <row r="673" spans="1:18" ht="24.95" customHeight="1" x14ac:dyDescent="0.2">
      <c r="A673" s="30">
        <v>580</v>
      </c>
      <c r="B673" s="28" t="s">
        <v>724</v>
      </c>
      <c r="C673" s="30">
        <v>1964</v>
      </c>
      <c r="D673" s="30"/>
      <c r="E673" s="28" t="s">
        <v>82</v>
      </c>
      <c r="F673" s="30">
        <v>2</v>
      </c>
      <c r="G673" s="30">
        <v>1</v>
      </c>
      <c r="H673" s="29">
        <v>419</v>
      </c>
      <c r="I673" s="29">
        <v>322.7</v>
      </c>
      <c r="J673" s="29">
        <v>126.5</v>
      </c>
      <c r="K673" s="29">
        <v>8</v>
      </c>
      <c r="L673" s="31">
        <v>1866400</v>
      </c>
      <c r="M673" s="31">
        <v>0</v>
      </c>
      <c r="N673" s="31">
        <v>0</v>
      </c>
      <c r="O673" s="31">
        <v>1866400</v>
      </c>
      <c r="P673" s="57">
        <f t="shared" si="11"/>
        <v>5783.7000309885343</v>
      </c>
      <c r="Q673" s="30">
        <v>11111.76</v>
      </c>
      <c r="R673" s="30">
        <v>2019</v>
      </c>
    </row>
    <row r="674" spans="1:18" ht="24.95" customHeight="1" x14ac:dyDescent="0.2">
      <c r="A674" s="30">
        <v>581</v>
      </c>
      <c r="B674" s="28" t="s">
        <v>889</v>
      </c>
      <c r="C674" s="30">
        <v>1964</v>
      </c>
      <c r="D674" s="30"/>
      <c r="E674" s="28" t="s">
        <v>82</v>
      </c>
      <c r="F674" s="30">
        <v>2</v>
      </c>
      <c r="G674" s="30">
        <v>1</v>
      </c>
      <c r="H674" s="29">
        <v>416.8</v>
      </c>
      <c r="I674" s="29">
        <v>322.83999999999997</v>
      </c>
      <c r="J674" s="29">
        <v>0</v>
      </c>
      <c r="K674" s="29">
        <v>8</v>
      </c>
      <c r="L674" s="31">
        <v>1743000</v>
      </c>
      <c r="M674" s="31">
        <v>0</v>
      </c>
      <c r="N674" s="31">
        <v>0</v>
      </c>
      <c r="O674" s="31">
        <v>1743000</v>
      </c>
      <c r="P674" s="57">
        <f t="shared" si="11"/>
        <v>5398.9592367736341</v>
      </c>
      <c r="Q674" s="30">
        <v>11111.76</v>
      </c>
      <c r="R674" s="30">
        <v>2019</v>
      </c>
    </row>
    <row r="675" spans="1:18" ht="24.95" customHeight="1" x14ac:dyDescent="0.2">
      <c r="A675" s="30">
        <v>582</v>
      </c>
      <c r="B675" s="28" t="s">
        <v>885</v>
      </c>
      <c r="C675" s="30">
        <v>1965</v>
      </c>
      <c r="D675" s="30"/>
      <c r="E675" s="28" t="s">
        <v>82</v>
      </c>
      <c r="F675" s="30">
        <v>2</v>
      </c>
      <c r="G675" s="30">
        <v>1</v>
      </c>
      <c r="H675" s="29">
        <v>415</v>
      </c>
      <c r="I675" s="29">
        <v>324.10000000000002</v>
      </c>
      <c r="J675" s="29">
        <v>49</v>
      </c>
      <c r="K675" s="29">
        <v>8</v>
      </c>
      <c r="L675" s="31">
        <v>1750000</v>
      </c>
      <c r="M675" s="31">
        <v>0</v>
      </c>
      <c r="N675" s="31">
        <v>0</v>
      </c>
      <c r="O675" s="31">
        <v>1750000</v>
      </c>
      <c r="P675" s="57">
        <f t="shared" si="11"/>
        <v>5399.5680345572355</v>
      </c>
      <c r="Q675" s="30">
        <v>11111.76</v>
      </c>
      <c r="R675" s="30">
        <v>2019</v>
      </c>
    </row>
    <row r="676" spans="1:18" ht="24.95" customHeight="1" x14ac:dyDescent="0.2">
      <c r="A676" s="30">
        <v>583</v>
      </c>
      <c r="B676" s="28" t="s">
        <v>880</v>
      </c>
      <c r="C676" s="30">
        <v>1960</v>
      </c>
      <c r="D676" s="30"/>
      <c r="E676" s="28" t="s">
        <v>82</v>
      </c>
      <c r="F676" s="30">
        <v>2</v>
      </c>
      <c r="G676" s="30">
        <v>1</v>
      </c>
      <c r="H676" s="29">
        <v>416</v>
      </c>
      <c r="I676" s="29">
        <v>324.39999999999998</v>
      </c>
      <c r="J676" s="29">
        <v>126.6</v>
      </c>
      <c r="K676" s="29">
        <v>8</v>
      </c>
      <c r="L676" s="31">
        <v>1750800</v>
      </c>
      <c r="M676" s="31">
        <v>0</v>
      </c>
      <c r="N676" s="31">
        <v>0</v>
      </c>
      <c r="O676" s="31">
        <v>1750800</v>
      </c>
      <c r="P676" s="57">
        <f t="shared" si="11"/>
        <v>5397.0406905055488</v>
      </c>
      <c r="Q676" s="30">
        <v>11111.76</v>
      </c>
      <c r="R676" s="30">
        <v>2019</v>
      </c>
    </row>
    <row r="677" spans="1:18" ht="24.95" customHeight="1" x14ac:dyDescent="0.2">
      <c r="A677" s="30">
        <v>584</v>
      </c>
      <c r="B677" s="28" t="s">
        <v>886</v>
      </c>
      <c r="C677" s="30">
        <v>1963</v>
      </c>
      <c r="D677" s="30"/>
      <c r="E677" s="28" t="s">
        <v>82</v>
      </c>
      <c r="F677" s="30">
        <v>2</v>
      </c>
      <c r="G677" s="30">
        <v>1</v>
      </c>
      <c r="H677" s="29">
        <v>421.8</v>
      </c>
      <c r="I677" s="29">
        <v>302.8</v>
      </c>
      <c r="J677" s="29">
        <v>37.799999999999997</v>
      </c>
      <c r="K677" s="29">
        <v>8</v>
      </c>
      <c r="L677" s="31">
        <v>1635000</v>
      </c>
      <c r="M677" s="31">
        <v>0</v>
      </c>
      <c r="N677" s="31">
        <v>0</v>
      </c>
      <c r="O677" s="31">
        <v>1635000</v>
      </c>
      <c r="P677" s="57">
        <f t="shared" si="11"/>
        <v>5399.6036988110964</v>
      </c>
      <c r="Q677" s="30">
        <v>11111.76</v>
      </c>
      <c r="R677" s="30">
        <v>2019</v>
      </c>
    </row>
    <row r="678" spans="1:18" ht="24.95" customHeight="1" x14ac:dyDescent="0.2">
      <c r="A678" s="30">
        <v>585</v>
      </c>
      <c r="B678" s="28" t="s">
        <v>888</v>
      </c>
      <c r="C678" s="30">
        <v>1963</v>
      </c>
      <c r="D678" s="30"/>
      <c r="E678" s="28" t="s">
        <v>82</v>
      </c>
      <c r="F678" s="30">
        <v>2</v>
      </c>
      <c r="G678" s="30">
        <v>1</v>
      </c>
      <c r="H678" s="29">
        <v>417.6</v>
      </c>
      <c r="I678" s="29">
        <v>333.1</v>
      </c>
      <c r="J678" s="29">
        <v>0</v>
      </c>
      <c r="K678" s="29">
        <v>8</v>
      </c>
      <c r="L678" s="31">
        <v>1798000</v>
      </c>
      <c r="M678" s="31">
        <v>0</v>
      </c>
      <c r="N678" s="31">
        <v>0</v>
      </c>
      <c r="O678" s="31">
        <v>1798000</v>
      </c>
      <c r="P678" s="57">
        <f t="shared" si="11"/>
        <v>5397.7784449114379</v>
      </c>
      <c r="Q678" s="30">
        <v>11111.76</v>
      </c>
      <c r="R678" s="30">
        <v>2019</v>
      </c>
    </row>
    <row r="679" spans="1:18" ht="24.95" customHeight="1" x14ac:dyDescent="0.2">
      <c r="A679" s="30">
        <v>586</v>
      </c>
      <c r="B679" s="28" t="s">
        <v>890</v>
      </c>
      <c r="C679" s="30">
        <v>1964</v>
      </c>
      <c r="D679" s="30"/>
      <c r="E679" s="28" t="s">
        <v>82</v>
      </c>
      <c r="F679" s="30">
        <v>2</v>
      </c>
      <c r="G679" s="30">
        <v>1</v>
      </c>
      <c r="H679" s="29">
        <v>420</v>
      </c>
      <c r="I679" s="29">
        <v>321.2</v>
      </c>
      <c r="J679" s="29">
        <v>0</v>
      </c>
      <c r="K679" s="29">
        <v>8</v>
      </c>
      <c r="L679" s="31">
        <v>1734000</v>
      </c>
      <c r="M679" s="31">
        <v>0</v>
      </c>
      <c r="N679" s="31">
        <v>0</v>
      </c>
      <c r="O679" s="31">
        <v>1734000</v>
      </c>
      <c r="P679" s="57">
        <f t="shared" si="11"/>
        <v>5398.505603985056</v>
      </c>
      <c r="Q679" s="30">
        <v>11111.76</v>
      </c>
      <c r="R679" s="30">
        <v>2019</v>
      </c>
    </row>
    <row r="680" spans="1:18" ht="24.95" customHeight="1" x14ac:dyDescent="0.2">
      <c r="A680" s="30">
        <v>587</v>
      </c>
      <c r="B680" s="28" t="s">
        <v>725</v>
      </c>
      <c r="C680" s="30">
        <v>1959</v>
      </c>
      <c r="D680" s="30"/>
      <c r="E680" s="28" t="s">
        <v>82</v>
      </c>
      <c r="F680" s="30">
        <v>2</v>
      </c>
      <c r="G680" s="30">
        <v>1</v>
      </c>
      <c r="H680" s="29">
        <v>385</v>
      </c>
      <c r="I680" s="29">
        <v>384.7</v>
      </c>
      <c r="J680" s="29">
        <v>384.7</v>
      </c>
      <c r="K680" s="29">
        <v>8</v>
      </c>
      <c r="L680" s="31">
        <v>2225000</v>
      </c>
      <c r="M680" s="31">
        <v>0</v>
      </c>
      <c r="N680" s="31">
        <v>0</v>
      </c>
      <c r="O680" s="31">
        <v>2225000</v>
      </c>
      <c r="P680" s="57">
        <f t="shared" si="11"/>
        <v>5783.7275799324152</v>
      </c>
      <c r="Q680" s="30">
        <v>11111.76</v>
      </c>
      <c r="R680" s="30">
        <v>2019</v>
      </c>
    </row>
    <row r="681" spans="1:18" s="35" customFormat="1" ht="12.75" customHeight="1" x14ac:dyDescent="0.2">
      <c r="A681" s="97" t="s">
        <v>811</v>
      </c>
      <c r="B681" s="97"/>
      <c r="C681" s="67" t="s">
        <v>284</v>
      </c>
      <c r="D681" s="67"/>
      <c r="E681" s="68"/>
      <c r="F681" s="67"/>
      <c r="G681" s="67"/>
      <c r="H681" s="50">
        <v>4408.2000000000007</v>
      </c>
      <c r="I681" s="50">
        <v>3323.14</v>
      </c>
      <c r="J681" s="50">
        <v>924.7</v>
      </c>
      <c r="K681" s="50">
        <v>81</v>
      </c>
      <c r="L681" s="15">
        <v>18353400</v>
      </c>
      <c r="M681" s="83"/>
      <c r="N681" s="83"/>
      <c r="O681" s="15">
        <v>18353400</v>
      </c>
      <c r="P681" s="76"/>
      <c r="Q681" s="77"/>
      <c r="R681" s="67"/>
    </row>
    <row r="682" spans="1:18" s="41" customFormat="1" ht="13.35" customHeight="1" x14ac:dyDescent="0.2">
      <c r="A682" s="98" t="s">
        <v>329</v>
      </c>
      <c r="B682" s="98"/>
      <c r="C682" s="78" t="s">
        <v>437</v>
      </c>
      <c r="D682" s="63"/>
      <c r="E682" s="64"/>
      <c r="F682" s="63"/>
      <c r="G682" s="63"/>
      <c r="H682" s="51">
        <v>6695.6</v>
      </c>
      <c r="I682" s="51">
        <v>5379.4400000000005</v>
      </c>
      <c r="J682" s="51">
        <v>1810.6000000000001</v>
      </c>
      <c r="K682" s="51">
        <v>127</v>
      </c>
      <c r="L682" s="38">
        <v>24713551.810000002</v>
      </c>
      <c r="M682" s="38"/>
      <c r="N682" s="38"/>
      <c r="O682" s="38">
        <v>24713551.810000002</v>
      </c>
      <c r="P682" s="65"/>
      <c r="Q682" s="79"/>
      <c r="R682" s="63"/>
    </row>
    <row r="683" spans="1:18" ht="13.35" customHeight="1" x14ac:dyDescent="0.2">
      <c r="A683" s="33"/>
      <c r="B683" s="33"/>
      <c r="C683" s="11"/>
      <c r="D683" s="32"/>
      <c r="E683" s="11"/>
      <c r="F683" s="11"/>
      <c r="G683" s="11"/>
      <c r="H683" s="12"/>
      <c r="I683" s="12"/>
      <c r="J683" s="12"/>
      <c r="K683" s="11"/>
      <c r="L683" s="12"/>
      <c r="M683" s="12"/>
      <c r="N683" s="12"/>
      <c r="O683" s="12"/>
      <c r="P683" s="53"/>
      <c r="Q683" s="11"/>
      <c r="R683" s="11"/>
    </row>
    <row r="686" spans="1:18" x14ac:dyDescent="0.2">
      <c r="B686" s="1" t="s">
        <v>897</v>
      </c>
    </row>
  </sheetData>
  <sheetProtection sort="0" autoFilter="0"/>
  <autoFilter ref="A7:R682"/>
  <mergeCells count="89">
    <mergeCell ref="A643:B643"/>
    <mergeCell ref="A232:B232"/>
    <mergeCell ref="A337:B337"/>
    <mergeCell ref="A298:B298"/>
    <mergeCell ref="A272:B272"/>
    <mergeCell ref="A255:B255"/>
    <mergeCell ref="A263:B263"/>
    <mergeCell ref="A264:B264"/>
    <mergeCell ref="A278:B278"/>
    <mergeCell ref="A447:B447"/>
    <mergeCell ref="A349:B349"/>
    <mergeCell ref="A393:B393"/>
    <mergeCell ref="A414:B414"/>
    <mergeCell ref="A432:B432"/>
    <mergeCell ref="A433:B433"/>
    <mergeCell ref="A438:B438"/>
    <mergeCell ref="A681:B681"/>
    <mergeCell ref="A682:B682"/>
    <mergeCell ref="A285:B285"/>
    <mergeCell ref="A653:B653"/>
    <mergeCell ref="A663:B663"/>
    <mergeCell ref="A664:B664"/>
    <mergeCell ref="A629:B629"/>
    <mergeCell ref="A598:B598"/>
    <mergeCell ref="A670:B670"/>
    <mergeCell ref="A462:B462"/>
    <mergeCell ref="A448:B448"/>
    <mergeCell ref="A539:B539"/>
    <mergeCell ref="A455:B455"/>
    <mergeCell ref="A512:B512"/>
    <mergeCell ref="A480:B480"/>
    <mergeCell ref="A490:B490"/>
    <mergeCell ref="C5:C6"/>
    <mergeCell ref="D5:D6"/>
    <mergeCell ref="A8:B8"/>
    <mergeCell ref="A156:B156"/>
    <mergeCell ref="A222:B222"/>
    <mergeCell ref="A9:B9"/>
    <mergeCell ref="A10:B10"/>
    <mergeCell ref="A11:B11"/>
    <mergeCell ref="A90:B90"/>
    <mergeCell ref="A223:B223"/>
    <mergeCell ref="A284:B284"/>
    <mergeCell ref="A350:B350"/>
    <mergeCell ref="A443:B443"/>
    <mergeCell ref="A360:B360"/>
    <mergeCell ref="A370:B370"/>
    <mergeCell ref="A379:B379"/>
    <mergeCell ref="A380:B380"/>
    <mergeCell ref="A313:B313"/>
    <mergeCell ref="A326:B326"/>
    <mergeCell ref="A327:B327"/>
    <mergeCell ref="A343:B343"/>
    <mergeCell ref="A241:B241"/>
    <mergeCell ref="A249:B249"/>
    <mergeCell ref="A250:B250"/>
    <mergeCell ref="A259:B259"/>
    <mergeCell ref="O1:R1"/>
    <mergeCell ref="A2:R2"/>
    <mergeCell ref="A3:R3"/>
    <mergeCell ref="A4:A6"/>
    <mergeCell ref="B4:B6"/>
    <mergeCell ref="C4:D4"/>
    <mergeCell ref="E4:E6"/>
    <mergeCell ref="F4:F6"/>
    <mergeCell ref="G4:G6"/>
    <mergeCell ref="H4:H5"/>
    <mergeCell ref="R4:R6"/>
    <mergeCell ref="P4:P5"/>
    <mergeCell ref="Q4:Q5"/>
    <mergeCell ref="I4:J4"/>
    <mergeCell ref="K4:K5"/>
    <mergeCell ref="L4:O4"/>
    <mergeCell ref="A468:B468"/>
    <mergeCell ref="A469:B469"/>
    <mergeCell ref="A628:B628"/>
    <mergeCell ref="A546:B546"/>
    <mergeCell ref="A568:B568"/>
    <mergeCell ref="A550:B550"/>
    <mergeCell ref="A558:B558"/>
    <mergeCell ref="A559:B559"/>
    <mergeCell ref="A578:B578"/>
    <mergeCell ref="A585:B585"/>
    <mergeCell ref="A586:B586"/>
    <mergeCell ref="A613:B613"/>
    <mergeCell ref="A500:B500"/>
    <mergeCell ref="A501:B501"/>
    <mergeCell ref="A527:B527"/>
    <mergeCell ref="A538:B53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683"/>
  <sheetViews>
    <sheetView zoomScale="85" zoomScaleNormal="85" workbookViewId="0">
      <pane xSplit="2" ySplit="7" topLeftCell="C283" activePane="bottomRight" state="frozen"/>
      <selection pane="topRight" activeCell="C1" sqref="C1"/>
      <selection pane="bottomLeft" activeCell="A9" sqref="A9"/>
      <selection pane="bottomRight" activeCell="D303" sqref="D303"/>
    </sheetView>
  </sheetViews>
  <sheetFormatPr defaultColWidth="9.33203125" defaultRowHeight="12.75" x14ac:dyDescent="0.2"/>
  <cols>
    <col min="1" max="1" width="5" style="6" customWidth="1"/>
    <col min="2" max="2" width="76.83203125" style="1" customWidth="1"/>
    <col min="3" max="3" width="18.1640625" style="19" customWidth="1"/>
    <col min="4" max="4" width="14.33203125" style="17" customWidth="1"/>
    <col min="5" max="5" width="14.83203125" style="17" customWidth="1"/>
    <col min="6" max="6" width="13.33203125" style="17" customWidth="1"/>
    <col min="7" max="7" width="14.33203125" style="17" customWidth="1"/>
    <col min="8" max="8" width="12.83203125" style="17" customWidth="1"/>
    <col min="9" max="9" width="16.33203125" style="17" customWidth="1"/>
    <col min="10" max="10" width="9.1640625" style="17" customWidth="1"/>
    <col min="11" max="11" width="9.33203125" style="17" customWidth="1"/>
    <col min="12" max="12" width="11.83203125" style="17" customWidth="1"/>
    <col min="13" max="13" width="14.33203125" style="17" customWidth="1"/>
    <col min="14" max="14" width="11.83203125" style="17" customWidth="1"/>
    <col min="15" max="15" width="14.33203125" style="17" customWidth="1"/>
    <col min="16" max="16" width="11.83203125" style="17" customWidth="1"/>
    <col min="17" max="17" width="15.1640625" style="17" customWidth="1"/>
    <col min="18" max="18" width="14.83203125" style="17" customWidth="1"/>
    <col min="19" max="21" width="16" style="17" customWidth="1"/>
    <col min="22" max="22" width="14.83203125" bestFit="1" customWidth="1"/>
  </cols>
  <sheetData>
    <row r="1" spans="1:21" ht="12.75" customHeight="1" x14ac:dyDescent="0.2">
      <c r="A1" s="14"/>
      <c r="B1" s="10"/>
      <c r="C1" s="1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" customFormat="1" ht="25.5" customHeight="1" x14ac:dyDescent="0.2">
      <c r="A2" s="14"/>
      <c r="B2" s="10"/>
      <c r="C2" s="108" t="s">
        <v>245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6"/>
      <c r="Q2" s="16"/>
      <c r="R2" s="16"/>
      <c r="S2" s="16"/>
      <c r="T2" s="16"/>
      <c r="U2" s="16"/>
    </row>
    <row r="3" spans="1:21" x14ac:dyDescent="0.2">
      <c r="A3" s="30"/>
      <c r="B3" s="74"/>
      <c r="C3" s="23"/>
      <c r="D3" s="86"/>
      <c r="E3" s="23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1" s="1" customFormat="1" ht="13.35" customHeight="1" x14ac:dyDescent="0.2">
      <c r="A4" s="102" t="s">
        <v>1</v>
      </c>
      <c r="B4" s="102" t="s">
        <v>246</v>
      </c>
      <c r="C4" s="109" t="s">
        <v>247</v>
      </c>
      <c r="D4" s="109" t="s">
        <v>248</v>
      </c>
      <c r="E4" s="109"/>
      <c r="F4" s="109"/>
      <c r="G4" s="109"/>
      <c r="H4" s="109"/>
      <c r="I4" s="109"/>
      <c r="J4" s="109" t="s">
        <v>249</v>
      </c>
      <c r="K4" s="109"/>
      <c r="L4" s="109" t="s">
        <v>250</v>
      </c>
      <c r="M4" s="109"/>
      <c r="N4" s="109" t="s">
        <v>251</v>
      </c>
      <c r="O4" s="109"/>
      <c r="P4" s="109" t="s">
        <v>252</v>
      </c>
      <c r="Q4" s="109"/>
      <c r="R4" s="109" t="s">
        <v>253</v>
      </c>
      <c r="S4" s="109" t="s">
        <v>254</v>
      </c>
      <c r="T4" s="109" t="s">
        <v>310</v>
      </c>
      <c r="U4" s="109" t="s">
        <v>331</v>
      </c>
    </row>
    <row r="5" spans="1:21" s="1" customFormat="1" ht="150" customHeight="1" x14ac:dyDescent="0.2">
      <c r="A5" s="102"/>
      <c r="B5" s="102"/>
      <c r="C5" s="109"/>
      <c r="D5" s="23" t="s">
        <v>255</v>
      </c>
      <c r="E5" s="23" t="s">
        <v>256</v>
      </c>
      <c r="F5" s="23" t="s">
        <v>257</v>
      </c>
      <c r="G5" s="23" t="s">
        <v>258</v>
      </c>
      <c r="H5" s="23" t="s">
        <v>259</v>
      </c>
      <c r="I5" s="23" t="s">
        <v>260</v>
      </c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</row>
    <row r="6" spans="1:21" s="1" customFormat="1" ht="12.75" customHeight="1" x14ac:dyDescent="0.2">
      <c r="A6" s="102"/>
      <c r="B6" s="102"/>
      <c r="C6" s="23" t="s">
        <v>21</v>
      </c>
      <c r="D6" s="23" t="s">
        <v>21</v>
      </c>
      <c r="E6" s="23" t="s">
        <v>21</v>
      </c>
      <c r="F6" s="23" t="s">
        <v>21</v>
      </c>
      <c r="G6" s="23" t="s">
        <v>21</v>
      </c>
      <c r="H6" s="23" t="s">
        <v>21</v>
      </c>
      <c r="I6" s="23" t="s">
        <v>21</v>
      </c>
      <c r="J6" s="23" t="s">
        <v>261</v>
      </c>
      <c r="K6" s="23" t="s">
        <v>21</v>
      </c>
      <c r="L6" s="23" t="s">
        <v>262</v>
      </c>
      <c r="M6" s="23" t="s">
        <v>21</v>
      </c>
      <c r="N6" s="23" t="s">
        <v>262</v>
      </c>
      <c r="O6" s="23" t="s">
        <v>21</v>
      </c>
      <c r="P6" s="23" t="s">
        <v>262</v>
      </c>
      <c r="Q6" s="23" t="s">
        <v>21</v>
      </c>
      <c r="R6" s="23" t="s">
        <v>21</v>
      </c>
      <c r="S6" s="23" t="s">
        <v>21</v>
      </c>
      <c r="T6" s="23" t="s">
        <v>21</v>
      </c>
      <c r="U6" s="23" t="s">
        <v>21</v>
      </c>
    </row>
    <row r="7" spans="1:21" s="1" customFormat="1" ht="12.75" customHeight="1" x14ac:dyDescent="0.2">
      <c r="A7" s="30" t="s">
        <v>23</v>
      </c>
      <c r="B7" s="30" t="s">
        <v>24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s="39" customFormat="1" ht="12" x14ac:dyDescent="0.2">
      <c r="A8" s="111" t="s">
        <v>267</v>
      </c>
      <c r="B8" s="111"/>
      <c r="C8" s="38">
        <v>1030087863.7855514</v>
      </c>
      <c r="D8" s="38">
        <v>68008020.136899993</v>
      </c>
      <c r="E8" s="38">
        <v>29313106.192639999</v>
      </c>
      <c r="F8" s="38">
        <v>2254699.2423999999</v>
      </c>
      <c r="G8" s="38">
        <v>40593664.483899996</v>
      </c>
      <c r="H8" s="38">
        <v>6905626.8487999998</v>
      </c>
      <c r="I8" s="38">
        <v>27909608.668720007</v>
      </c>
      <c r="J8" s="38"/>
      <c r="K8" s="38"/>
      <c r="L8" s="51">
        <v>155942.43</v>
      </c>
      <c r="M8" s="38">
        <v>273362194.19230002</v>
      </c>
      <c r="N8" s="51">
        <v>6051.71</v>
      </c>
      <c r="O8" s="38">
        <v>4838966.9740000004</v>
      </c>
      <c r="P8" s="51">
        <v>188525.32</v>
      </c>
      <c r="Q8" s="38">
        <v>467309188.30454004</v>
      </c>
      <c r="R8" s="38">
        <v>47458122.79434</v>
      </c>
      <c r="S8" s="38"/>
      <c r="T8" s="38">
        <v>41566615.41701144</v>
      </c>
      <c r="U8" s="38">
        <v>19218042.530000001</v>
      </c>
    </row>
    <row r="9" spans="1:21" s="40" customFormat="1" ht="12" x14ac:dyDescent="0.2">
      <c r="A9" s="106" t="s">
        <v>816</v>
      </c>
      <c r="B9" s="106"/>
      <c r="C9" s="15">
        <v>136293766.78555143</v>
      </c>
      <c r="D9" s="15">
        <v>7202457.6124999998</v>
      </c>
      <c r="E9" s="15">
        <v>1868853.4454399999</v>
      </c>
      <c r="F9" s="15"/>
      <c r="G9" s="15">
        <v>3276894.5519000003</v>
      </c>
      <c r="H9" s="15">
        <v>52500</v>
      </c>
      <c r="I9" s="15">
        <v>3593528.8079200001</v>
      </c>
      <c r="J9" s="15"/>
      <c r="K9" s="15"/>
      <c r="L9" s="50">
        <v>24179.200000000001</v>
      </c>
      <c r="M9" s="15">
        <v>48442064.101900004</v>
      </c>
      <c r="N9" s="50">
        <v>701</v>
      </c>
      <c r="O9" s="15">
        <v>822816</v>
      </c>
      <c r="P9" s="50">
        <v>24403.839999999997</v>
      </c>
      <c r="Q9" s="15">
        <v>55442702.086539999</v>
      </c>
      <c r="R9" s="15">
        <v>6052101.1923399996</v>
      </c>
      <c r="S9" s="15"/>
      <c r="T9" s="15">
        <v>7129059.4170114435</v>
      </c>
      <c r="U9" s="15">
        <v>2160781.5699999998</v>
      </c>
    </row>
    <row r="10" spans="1:21" s="40" customFormat="1" ht="12" x14ac:dyDescent="0.2">
      <c r="A10" s="106" t="s">
        <v>817</v>
      </c>
      <c r="B10" s="106"/>
      <c r="C10" s="15">
        <v>456202846</v>
      </c>
      <c r="D10" s="15">
        <v>30492567.894799992</v>
      </c>
      <c r="E10" s="15">
        <v>13979397.7072</v>
      </c>
      <c r="F10" s="15">
        <v>732088.26</v>
      </c>
      <c r="G10" s="15">
        <v>17078718.2128</v>
      </c>
      <c r="H10" s="15">
        <v>3168182.5927999998</v>
      </c>
      <c r="I10" s="15">
        <v>11809310.621600002</v>
      </c>
      <c r="J10" s="15"/>
      <c r="K10" s="15"/>
      <c r="L10" s="50">
        <v>65258.22</v>
      </c>
      <c r="M10" s="15">
        <v>115263465.81280002</v>
      </c>
      <c r="N10" s="50">
        <v>2825.95</v>
      </c>
      <c r="O10" s="15">
        <v>2969562.7180000003</v>
      </c>
      <c r="P10" s="50">
        <v>87031.040000000008</v>
      </c>
      <c r="Q10" s="15">
        <v>212394050.76520005</v>
      </c>
      <c r="R10" s="15">
        <v>21630523.734800003</v>
      </c>
      <c r="S10" s="15"/>
      <c r="T10" s="15">
        <v>16965920</v>
      </c>
      <c r="U10" s="15">
        <v>8619057.6799999978</v>
      </c>
    </row>
    <row r="11" spans="1:21" s="40" customFormat="1" ht="12" x14ac:dyDescent="0.2">
      <c r="A11" s="106" t="s">
        <v>818</v>
      </c>
      <c r="B11" s="106"/>
      <c r="C11" s="15">
        <v>437591251</v>
      </c>
      <c r="D11" s="15">
        <v>30312994.6296</v>
      </c>
      <c r="E11" s="15">
        <v>13464855.039999999</v>
      </c>
      <c r="F11" s="15">
        <v>1522610.9823999999</v>
      </c>
      <c r="G11" s="15">
        <v>20238051.7192</v>
      </c>
      <c r="H11" s="15">
        <v>3684944.2560000001</v>
      </c>
      <c r="I11" s="15">
        <v>12506769.239200003</v>
      </c>
      <c r="J11" s="15"/>
      <c r="K11" s="15"/>
      <c r="L11" s="50">
        <v>66505.009999999995</v>
      </c>
      <c r="M11" s="15">
        <v>109656664.27759998</v>
      </c>
      <c r="N11" s="50">
        <v>2524.7600000000002</v>
      </c>
      <c r="O11" s="15">
        <v>1046588.2559999999</v>
      </c>
      <c r="P11" s="50">
        <v>77090.439999999988</v>
      </c>
      <c r="Q11" s="15">
        <v>199472435.45279995</v>
      </c>
      <c r="R11" s="15">
        <v>19775497.867199998</v>
      </c>
      <c r="S11" s="15"/>
      <c r="T11" s="15">
        <v>17471636</v>
      </c>
      <c r="U11" s="15">
        <v>8438203.2800000012</v>
      </c>
    </row>
    <row r="12" spans="1:21" s="1" customFormat="1" x14ac:dyDescent="0.2">
      <c r="A12" s="110" t="s">
        <v>106</v>
      </c>
      <c r="B12" s="11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31"/>
      <c r="N12" s="23"/>
      <c r="O12" s="23"/>
      <c r="P12" s="23"/>
      <c r="Q12" s="31"/>
      <c r="R12" s="31"/>
      <c r="S12" s="23"/>
      <c r="T12" s="31"/>
      <c r="U12" s="31"/>
    </row>
    <row r="13" spans="1:21" s="1" customFormat="1" x14ac:dyDescent="0.2">
      <c r="A13" s="30">
        <v>1</v>
      </c>
      <c r="B13" s="28" t="s">
        <v>107</v>
      </c>
      <c r="C13" s="31">
        <v>40980.223445782001</v>
      </c>
      <c r="D13" s="31"/>
      <c r="E13" s="31"/>
      <c r="F13" s="31"/>
      <c r="G13" s="31"/>
      <c r="H13" s="31"/>
      <c r="I13" s="31"/>
      <c r="J13" s="23"/>
      <c r="K13" s="23"/>
      <c r="L13" s="23"/>
      <c r="M13" s="31"/>
      <c r="N13" s="23"/>
      <c r="O13" s="23"/>
      <c r="P13" s="23"/>
      <c r="Q13" s="31"/>
      <c r="R13" s="31"/>
      <c r="S13" s="23"/>
      <c r="T13" s="31">
        <v>40980.223445782001</v>
      </c>
      <c r="U13" s="31"/>
    </row>
    <row r="14" spans="1:21" s="1" customFormat="1" x14ac:dyDescent="0.2">
      <c r="A14" s="30">
        <v>2</v>
      </c>
      <c r="B14" s="28" t="s">
        <v>109</v>
      </c>
      <c r="C14" s="31">
        <v>6262.3041536766004</v>
      </c>
      <c r="D14" s="31"/>
      <c r="E14" s="31"/>
      <c r="F14" s="31"/>
      <c r="G14" s="31"/>
      <c r="H14" s="31"/>
      <c r="I14" s="31"/>
      <c r="J14" s="23"/>
      <c r="K14" s="23"/>
      <c r="L14" s="23"/>
      <c r="M14" s="31"/>
      <c r="N14" s="23"/>
      <c r="O14" s="23"/>
      <c r="P14" s="23"/>
      <c r="Q14" s="31"/>
      <c r="R14" s="31"/>
      <c r="S14" s="23"/>
      <c r="T14" s="31">
        <v>6262.3041536766004</v>
      </c>
      <c r="U14" s="31"/>
    </row>
    <row r="15" spans="1:21" s="1" customFormat="1" x14ac:dyDescent="0.2">
      <c r="A15" s="30">
        <v>3</v>
      </c>
      <c r="B15" s="28" t="s">
        <v>111</v>
      </c>
      <c r="C15" s="31">
        <v>5104.3421633095995</v>
      </c>
      <c r="D15" s="31"/>
      <c r="E15" s="31"/>
      <c r="F15" s="31"/>
      <c r="G15" s="31"/>
      <c r="H15" s="31"/>
      <c r="I15" s="31"/>
      <c r="J15" s="23"/>
      <c r="K15" s="23"/>
      <c r="L15" s="23"/>
      <c r="M15" s="31"/>
      <c r="N15" s="23"/>
      <c r="O15" s="23"/>
      <c r="P15" s="23"/>
      <c r="Q15" s="31"/>
      <c r="R15" s="31"/>
      <c r="S15" s="23"/>
      <c r="T15" s="31">
        <v>5104.3421633095995</v>
      </c>
      <c r="U15" s="31"/>
    </row>
    <row r="16" spans="1:21" s="1" customFormat="1" x14ac:dyDescent="0.2">
      <c r="A16" s="30">
        <v>4</v>
      </c>
      <c r="B16" s="28" t="s">
        <v>112</v>
      </c>
      <c r="C16" s="31">
        <v>5110</v>
      </c>
      <c r="D16" s="31"/>
      <c r="E16" s="31"/>
      <c r="F16" s="31"/>
      <c r="G16" s="31"/>
      <c r="H16" s="31"/>
      <c r="I16" s="31"/>
      <c r="J16" s="23"/>
      <c r="K16" s="23"/>
      <c r="L16" s="23"/>
      <c r="M16" s="31"/>
      <c r="N16" s="23"/>
      <c r="O16" s="23"/>
      <c r="P16" s="23"/>
      <c r="Q16" s="31"/>
      <c r="R16" s="31"/>
      <c r="S16" s="23"/>
      <c r="T16" s="31">
        <v>5110</v>
      </c>
      <c r="U16" s="31"/>
    </row>
    <row r="17" spans="1:21" s="1" customFormat="1" x14ac:dyDescent="0.2">
      <c r="A17" s="30">
        <v>5</v>
      </c>
      <c r="B17" s="28" t="s">
        <v>332</v>
      </c>
      <c r="C17" s="31">
        <v>2264000</v>
      </c>
      <c r="D17" s="31">
        <v>114000</v>
      </c>
      <c r="E17" s="31"/>
      <c r="F17" s="31"/>
      <c r="G17" s="31"/>
      <c r="H17" s="31"/>
      <c r="I17" s="31">
        <v>480000</v>
      </c>
      <c r="J17" s="23"/>
      <c r="K17" s="23"/>
      <c r="L17" s="23">
        <v>403</v>
      </c>
      <c r="M17" s="31">
        <v>835000</v>
      </c>
      <c r="N17" s="23"/>
      <c r="O17" s="23"/>
      <c r="P17" s="23">
        <v>470</v>
      </c>
      <c r="Q17" s="31">
        <v>810000</v>
      </c>
      <c r="R17" s="31"/>
      <c r="S17" s="23"/>
      <c r="T17" s="31"/>
      <c r="U17" s="31">
        <v>25000</v>
      </c>
    </row>
    <row r="18" spans="1:21" s="1" customFormat="1" x14ac:dyDescent="0.2">
      <c r="A18" s="30">
        <v>6</v>
      </c>
      <c r="B18" s="28" t="s">
        <v>113</v>
      </c>
      <c r="C18" s="31">
        <v>2174786.2967570107</v>
      </c>
      <c r="D18" s="31">
        <v>114133</v>
      </c>
      <c r="E18" s="31"/>
      <c r="F18" s="31"/>
      <c r="G18" s="31"/>
      <c r="H18" s="31"/>
      <c r="I18" s="31"/>
      <c r="J18" s="23"/>
      <c r="K18" s="23"/>
      <c r="L18" s="23"/>
      <c r="M18" s="31">
        <v>976113.2</v>
      </c>
      <c r="N18" s="23"/>
      <c r="O18" s="23"/>
      <c r="P18" s="23"/>
      <c r="Q18" s="31">
        <v>814082</v>
      </c>
      <c r="R18" s="31">
        <v>196803.7</v>
      </c>
      <c r="S18" s="23"/>
      <c r="T18" s="31">
        <v>50654.3967570108</v>
      </c>
      <c r="U18" s="31">
        <v>23000</v>
      </c>
    </row>
    <row r="19" spans="1:21" s="1" customFormat="1" x14ac:dyDescent="0.2">
      <c r="A19" s="30">
        <v>7</v>
      </c>
      <c r="B19" s="28" t="s">
        <v>115</v>
      </c>
      <c r="C19" s="31">
        <v>29000</v>
      </c>
      <c r="D19" s="31"/>
      <c r="E19" s="31"/>
      <c r="F19" s="31"/>
      <c r="G19" s="31"/>
      <c r="H19" s="31"/>
      <c r="I19" s="31"/>
      <c r="J19" s="23"/>
      <c r="K19" s="23"/>
      <c r="L19" s="23"/>
      <c r="M19" s="31"/>
      <c r="N19" s="23"/>
      <c r="O19" s="23"/>
      <c r="P19" s="23"/>
      <c r="Q19" s="31"/>
      <c r="R19" s="31"/>
      <c r="S19" s="23"/>
      <c r="T19" s="31">
        <v>29000</v>
      </c>
      <c r="U19" s="31"/>
    </row>
    <row r="20" spans="1:21" s="1" customFormat="1" x14ac:dyDescent="0.2">
      <c r="A20" s="30">
        <v>8</v>
      </c>
      <c r="B20" s="28" t="s">
        <v>117</v>
      </c>
      <c r="C20" s="31">
        <v>45243.488896388801</v>
      </c>
      <c r="D20" s="31"/>
      <c r="E20" s="31"/>
      <c r="F20" s="31"/>
      <c r="G20" s="31"/>
      <c r="H20" s="31"/>
      <c r="I20" s="31"/>
      <c r="J20" s="23"/>
      <c r="K20" s="23"/>
      <c r="L20" s="23"/>
      <c r="M20" s="31"/>
      <c r="N20" s="23"/>
      <c r="O20" s="23"/>
      <c r="P20" s="23"/>
      <c r="Q20" s="31"/>
      <c r="R20" s="31"/>
      <c r="S20" s="23"/>
      <c r="T20" s="31">
        <v>45243.488896388801</v>
      </c>
      <c r="U20" s="31"/>
    </row>
    <row r="21" spans="1:21" s="1" customFormat="1" x14ac:dyDescent="0.2">
      <c r="A21" s="30">
        <v>9</v>
      </c>
      <c r="B21" s="28" t="s">
        <v>118</v>
      </c>
      <c r="C21" s="31">
        <v>1203576.5703</v>
      </c>
      <c r="D21" s="31">
        <v>84250.359899999996</v>
      </c>
      <c r="E21" s="31"/>
      <c r="F21" s="31"/>
      <c r="G21" s="31"/>
      <c r="H21" s="31"/>
      <c r="I21" s="31"/>
      <c r="J21" s="23"/>
      <c r="K21" s="23"/>
      <c r="L21" s="23">
        <v>224</v>
      </c>
      <c r="M21" s="31">
        <v>276822.61109999998</v>
      </c>
      <c r="N21" s="23"/>
      <c r="O21" s="23"/>
      <c r="P21" s="23">
        <v>369</v>
      </c>
      <c r="Q21" s="31">
        <v>589752.51930000004</v>
      </c>
      <c r="R21" s="31">
        <v>197751.08</v>
      </c>
      <c r="S21" s="23"/>
      <c r="T21" s="31">
        <v>30000</v>
      </c>
      <c r="U21" s="31">
        <v>25000</v>
      </c>
    </row>
    <row r="22" spans="1:21" s="1" customFormat="1" x14ac:dyDescent="0.2">
      <c r="A22" s="30">
        <v>10</v>
      </c>
      <c r="B22" s="28" t="s">
        <v>119</v>
      </c>
      <c r="C22" s="31">
        <v>6000</v>
      </c>
      <c r="D22" s="31"/>
      <c r="E22" s="31"/>
      <c r="F22" s="31"/>
      <c r="G22" s="31"/>
      <c r="H22" s="31"/>
      <c r="I22" s="31"/>
      <c r="J22" s="23"/>
      <c r="K22" s="23"/>
      <c r="L22" s="23"/>
      <c r="M22" s="31"/>
      <c r="N22" s="23"/>
      <c r="O22" s="23"/>
      <c r="P22" s="23"/>
      <c r="Q22" s="31"/>
      <c r="R22" s="31"/>
      <c r="S22" s="23"/>
      <c r="T22" s="31">
        <v>6000</v>
      </c>
      <c r="U22" s="31"/>
    </row>
    <row r="23" spans="1:21" s="1" customFormat="1" x14ac:dyDescent="0.2">
      <c r="A23" s="30">
        <v>11</v>
      </c>
      <c r="B23" s="28" t="s">
        <v>120</v>
      </c>
      <c r="C23" s="31">
        <v>1832033.7024396304</v>
      </c>
      <c r="D23" s="31">
        <v>128242.359</v>
      </c>
      <c r="E23" s="31"/>
      <c r="F23" s="31"/>
      <c r="G23" s="31"/>
      <c r="H23" s="31"/>
      <c r="I23" s="31">
        <v>164121.1795</v>
      </c>
      <c r="J23" s="23"/>
      <c r="K23" s="23"/>
      <c r="L23" s="23">
        <v>310</v>
      </c>
      <c r="M23" s="31">
        <v>421367.75099999993</v>
      </c>
      <c r="N23" s="23"/>
      <c r="O23" s="23"/>
      <c r="P23" s="23">
        <v>445</v>
      </c>
      <c r="Q23" s="31">
        <v>997696.51300000004</v>
      </c>
      <c r="R23" s="31">
        <v>37262.620000000003</v>
      </c>
      <c r="S23" s="23"/>
      <c r="T23" s="31">
        <v>45343.279939630404</v>
      </c>
      <c r="U23" s="31">
        <v>38000</v>
      </c>
    </row>
    <row r="24" spans="1:21" s="1" customFormat="1" x14ac:dyDescent="0.2">
      <c r="A24" s="30">
        <v>12</v>
      </c>
      <c r="B24" s="28" t="s">
        <v>121</v>
      </c>
      <c r="C24" s="31">
        <v>5916.5626719151996</v>
      </c>
      <c r="D24" s="31"/>
      <c r="E24" s="31"/>
      <c r="F24" s="31"/>
      <c r="G24" s="31"/>
      <c r="H24" s="31"/>
      <c r="I24" s="31"/>
      <c r="J24" s="23"/>
      <c r="K24" s="23"/>
      <c r="L24" s="23"/>
      <c r="M24" s="31"/>
      <c r="N24" s="23"/>
      <c r="O24" s="23"/>
      <c r="P24" s="23"/>
      <c r="Q24" s="31"/>
      <c r="R24" s="31"/>
      <c r="S24" s="23"/>
      <c r="T24" s="31">
        <v>5916.5626719151996</v>
      </c>
      <c r="U24" s="31"/>
    </row>
    <row r="25" spans="1:21" s="1" customFormat="1" x14ac:dyDescent="0.2">
      <c r="A25" s="30">
        <v>13</v>
      </c>
      <c r="B25" s="28" t="s">
        <v>123</v>
      </c>
      <c r="C25" s="31">
        <v>8146.7056080592001</v>
      </c>
      <c r="D25" s="31"/>
      <c r="E25" s="31"/>
      <c r="F25" s="31"/>
      <c r="G25" s="31"/>
      <c r="H25" s="31"/>
      <c r="I25" s="31"/>
      <c r="J25" s="23"/>
      <c r="K25" s="23"/>
      <c r="L25" s="23"/>
      <c r="M25" s="31"/>
      <c r="N25" s="23"/>
      <c r="O25" s="23"/>
      <c r="P25" s="23"/>
      <c r="Q25" s="31"/>
      <c r="R25" s="31"/>
      <c r="S25" s="23"/>
      <c r="T25" s="31">
        <v>8146.7056080592001</v>
      </c>
      <c r="U25" s="31"/>
    </row>
    <row r="26" spans="1:21" s="1" customFormat="1" x14ac:dyDescent="0.2">
      <c r="A26" s="30">
        <v>14</v>
      </c>
      <c r="B26" s="28" t="s">
        <v>124</v>
      </c>
      <c r="C26" s="31">
        <v>29720</v>
      </c>
      <c r="D26" s="31"/>
      <c r="E26" s="31"/>
      <c r="F26" s="31"/>
      <c r="G26" s="31"/>
      <c r="H26" s="31"/>
      <c r="I26" s="31"/>
      <c r="J26" s="23"/>
      <c r="K26" s="23"/>
      <c r="L26" s="23"/>
      <c r="M26" s="31"/>
      <c r="N26" s="23"/>
      <c r="O26" s="23"/>
      <c r="P26" s="23"/>
      <c r="Q26" s="31"/>
      <c r="R26" s="31"/>
      <c r="S26" s="23"/>
      <c r="T26" s="31">
        <v>29720</v>
      </c>
      <c r="U26" s="31"/>
    </row>
    <row r="27" spans="1:21" s="1" customFormat="1" x14ac:dyDescent="0.2">
      <c r="A27" s="30">
        <v>15</v>
      </c>
      <c r="B27" s="28" t="s">
        <v>125</v>
      </c>
      <c r="C27" s="31">
        <v>1304686.2750599999</v>
      </c>
      <c r="D27" s="31">
        <v>143515.49</v>
      </c>
      <c r="E27" s="31"/>
      <c r="F27" s="31"/>
      <c r="G27" s="31"/>
      <c r="H27" s="31"/>
      <c r="I27" s="31">
        <v>104374.9</v>
      </c>
      <c r="J27" s="23"/>
      <c r="K27" s="23"/>
      <c r="L27" s="23">
        <v>261</v>
      </c>
      <c r="M27" s="31">
        <v>313124.70671999996</v>
      </c>
      <c r="N27" s="23"/>
      <c r="O27" s="23"/>
      <c r="P27" s="23">
        <v>596.4</v>
      </c>
      <c r="Q27" s="31">
        <v>591730.59</v>
      </c>
      <c r="R27" s="31">
        <v>39140.588339999995</v>
      </c>
      <c r="S27" s="23"/>
      <c r="T27" s="31">
        <v>86000</v>
      </c>
      <c r="U27" s="31">
        <v>26800</v>
      </c>
    </row>
    <row r="28" spans="1:21" s="1" customFormat="1" x14ac:dyDescent="0.2">
      <c r="A28" s="30">
        <v>16</v>
      </c>
      <c r="B28" s="28" t="s">
        <v>127</v>
      </c>
      <c r="C28" s="31">
        <v>2755935.2530649998</v>
      </c>
      <c r="D28" s="31">
        <v>73587</v>
      </c>
      <c r="E28" s="31"/>
      <c r="F28" s="31"/>
      <c r="G28" s="31"/>
      <c r="H28" s="31"/>
      <c r="I28" s="31"/>
      <c r="J28" s="23"/>
      <c r="K28" s="23"/>
      <c r="L28" s="23">
        <v>514</v>
      </c>
      <c r="M28" s="31">
        <v>1600000</v>
      </c>
      <c r="N28" s="23"/>
      <c r="O28" s="23"/>
      <c r="P28" s="29">
        <v>1006.17</v>
      </c>
      <c r="Q28" s="31">
        <v>915000</v>
      </c>
      <c r="R28" s="31">
        <v>67000</v>
      </c>
      <c r="S28" s="23"/>
      <c r="T28" s="31">
        <v>44348.253064999997</v>
      </c>
      <c r="U28" s="31">
        <v>56000</v>
      </c>
    </row>
    <row r="29" spans="1:21" s="1" customFormat="1" x14ac:dyDescent="0.2">
      <c r="A29" s="30">
        <v>17</v>
      </c>
      <c r="B29" s="28" t="s">
        <v>128</v>
      </c>
      <c r="C29" s="31">
        <v>6701.0315809393996</v>
      </c>
      <c r="D29" s="31"/>
      <c r="E29" s="31"/>
      <c r="F29" s="31"/>
      <c r="G29" s="31"/>
      <c r="H29" s="31"/>
      <c r="I29" s="31"/>
      <c r="J29" s="23"/>
      <c r="K29" s="23"/>
      <c r="L29" s="23"/>
      <c r="M29" s="31"/>
      <c r="N29" s="23"/>
      <c r="O29" s="23"/>
      <c r="P29" s="23"/>
      <c r="Q29" s="31"/>
      <c r="R29" s="31"/>
      <c r="S29" s="23"/>
      <c r="T29" s="31">
        <v>6701.0315809393996</v>
      </c>
      <c r="U29" s="31"/>
    </row>
    <row r="30" spans="1:21" s="1" customFormat="1" x14ac:dyDescent="0.2">
      <c r="A30" s="30">
        <v>18</v>
      </c>
      <c r="B30" s="28" t="s">
        <v>129</v>
      </c>
      <c r="C30" s="31">
        <v>6056.8095590239991</v>
      </c>
      <c r="D30" s="31"/>
      <c r="E30" s="31"/>
      <c r="F30" s="31"/>
      <c r="G30" s="31"/>
      <c r="H30" s="31"/>
      <c r="I30" s="31"/>
      <c r="J30" s="23"/>
      <c r="K30" s="23"/>
      <c r="L30" s="23"/>
      <c r="M30" s="31"/>
      <c r="N30" s="23"/>
      <c r="O30" s="23"/>
      <c r="P30" s="23"/>
      <c r="Q30" s="31"/>
      <c r="R30" s="31"/>
      <c r="S30" s="23"/>
      <c r="T30" s="31">
        <v>6056.8095590239991</v>
      </c>
      <c r="U30" s="31"/>
    </row>
    <row r="31" spans="1:21" s="1" customFormat="1" x14ac:dyDescent="0.2">
      <c r="A31" s="30">
        <v>19</v>
      </c>
      <c r="B31" s="28" t="s">
        <v>130</v>
      </c>
      <c r="C31" s="31">
        <v>5756.9534993009993</v>
      </c>
      <c r="D31" s="31"/>
      <c r="E31" s="31"/>
      <c r="F31" s="31"/>
      <c r="G31" s="31"/>
      <c r="H31" s="31"/>
      <c r="I31" s="31"/>
      <c r="J31" s="23"/>
      <c r="K31" s="23"/>
      <c r="L31" s="23"/>
      <c r="M31" s="31"/>
      <c r="N31" s="23"/>
      <c r="O31" s="23"/>
      <c r="P31" s="23"/>
      <c r="Q31" s="31"/>
      <c r="R31" s="31"/>
      <c r="S31" s="23"/>
      <c r="T31" s="31">
        <v>5756.9534993009993</v>
      </c>
      <c r="U31" s="31"/>
    </row>
    <row r="32" spans="1:21" s="1" customFormat="1" x14ac:dyDescent="0.2">
      <c r="A32" s="30">
        <v>20</v>
      </c>
      <c r="B32" s="28" t="s">
        <v>131</v>
      </c>
      <c r="C32" s="31">
        <v>5761.8990498699995</v>
      </c>
      <c r="D32" s="31"/>
      <c r="E32" s="31"/>
      <c r="F32" s="31"/>
      <c r="G32" s="31"/>
      <c r="H32" s="31"/>
      <c r="I32" s="31"/>
      <c r="J32" s="23"/>
      <c r="K32" s="23"/>
      <c r="L32" s="23"/>
      <c r="M32" s="31"/>
      <c r="N32" s="23"/>
      <c r="O32" s="23"/>
      <c r="P32" s="23"/>
      <c r="Q32" s="31"/>
      <c r="R32" s="31"/>
      <c r="S32" s="23"/>
      <c r="T32" s="31">
        <v>5761.8990498699995</v>
      </c>
      <c r="U32" s="31"/>
    </row>
    <row r="33" spans="1:21" s="1" customFormat="1" x14ac:dyDescent="0.2">
      <c r="A33" s="30">
        <v>21</v>
      </c>
      <c r="B33" s="28" t="s">
        <v>132</v>
      </c>
      <c r="C33" s="31">
        <v>6155.2533098975991</v>
      </c>
      <c r="D33" s="31"/>
      <c r="E33" s="31"/>
      <c r="F33" s="31"/>
      <c r="G33" s="31"/>
      <c r="H33" s="31"/>
      <c r="I33" s="31"/>
      <c r="J33" s="23"/>
      <c r="K33" s="23"/>
      <c r="L33" s="23"/>
      <c r="M33" s="31"/>
      <c r="N33" s="23"/>
      <c r="O33" s="23"/>
      <c r="P33" s="23"/>
      <c r="Q33" s="31"/>
      <c r="R33" s="31"/>
      <c r="S33" s="23"/>
      <c r="T33" s="31">
        <v>6155.2533098975991</v>
      </c>
      <c r="U33" s="31"/>
    </row>
    <row r="34" spans="1:21" s="1" customFormat="1" x14ac:dyDescent="0.2">
      <c r="A34" s="30">
        <v>22</v>
      </c>
      <c r="B34" s="28" t="s">
        <v>133</v>
      </c>
      <c r="C34" s="31">
        <v>5838.0141432574001</v>
      </c>
      <c r="D34" s="31"/>
      <c r="E34" s="31"/>
      <c r="F34" s="31"/>
      <c r="G34" s="31"/>
      <c r="H34" s="31"/>
      <c r="I34" s="31"/>
      <c r="J34" s="23"/>
      <c r="K34" s="23"/>
      <c r="L34" s="23"/>
      <c r="M34" s="31"/>
      <c r="N34" s="23"/>
      <c r="O34" s="23"/>
      <c r="P34" s="23"/>
      <c r="Q34" s="31"/>
      <c r="R34" s="31"/>
      <c r="S34" s="23"/>
      <c r="T34" s="31">
        <v>5838.0141432574001</v>
      </c>
      <c r="U34" s="31"/>
    </row>
    <row r="35" spans="1:21" s="1" customFormat="1" x14ac:dyDescent="0.2">
      <c r="A35" s="30">
        <v>23</v>
      </c>
      <c r="B35" s="28" t="s">
        <v>134</v>
      </c>
      <c r="C35" s="31">
        <v>7739.7965309027995</v>
      </c>
      <c r="D35" s="31"/>
      <c r="E35" s="31"/>
      <c r="F35" s="31"/>
      <c r="G35" s="31"/>
      <c r="H35" s="31"/>
      <c r="I35" s="31"/>
      <c r="J35" s="23"/>
      <c r="K35" s="23"/>
      <c r="L35" s="23"/>
      <c r="M35" s="31"/>
      <c r="N35" s="23"/>
      <c r="O35" s="23"/>
      <c r="P35" s="23"/>
      <c r="Q35" s="31"/>
      <c r="R35" s="31"/>
      <c r="S35" s="23"/>
      <c r="T35" s="31">
        <v>7739.7965309027995</v>
      </c>
      <c r="U35" s="31"/>
    </row>
    <row r="36" spans="1:21" s="1" customFormat="1" x14ac:dyDescent="0.2">
      <c r="A36" s="30">
        <v>24</v>
      </c>
      <c r="B36" s="28" t="s">
        <v>135</v>
      </c>
      <c r="C36" s="31">
        <v>2186845.2851133621</v>
      </c>
      <c r="D36" s="31">
        <v>133266.29</v>
      </c>
      <c r="E36" s="31"/>
      <c r="F36" s="31"/>
      <c r="G36" s="31"/>
      <c r="H36" s="31"/>
      <c r="I36" s="31">
        <v>98500</v>
      </c>
      <c r="J36" s="23"/>
      <c r="K36" s="23"/>
      <c r="L36" s="23">
        <v>382</v>
      </c>
      <c r="M36" s="31">
        <v>750000</v>
      </c>
      <c r="N36" s="23"/>
      <c r="O36" s="23"/>
      <c r="P36" s="23">
        <v>568</v>
      </c>
      <c r="Q36" s="31">
        <v>1051901.3799999999</v>
      </c>
      <c r="R36" s="31">
        <v>52000</v>
      </c>
      <c r="S36" s="23"/>
      <c r="T36" s="31">
        <v>56177.615113361993</v>
      </c>
      <c r="U36" s="31">
        <v>45000</v>
      </c>
    </row>
    <row r="37" spans="1:21" s="1" customFormat="1" x14ac:dyDescent="0.2">
      <c r="A37" s="30">
        <v>25</v>
      </c>
      <c r="B37" s="28" t="s">
        <v>136</v>
      </c>
      <c r="C37" s="31">
        <v>6590.6578353303994</v>
      </c>
      <c r="D37" s="31"/>
      <c r="E37" s="31"/>
      <c r="F37" s="31"/>
      <c r="G37" s="31"/>
      <c r="H37" s="31"/>
      <c r="I37" s="31"/>
      <c r="J37" s="23"/>
      <c r="K37" s="23"/>
      <c r="L37" s="23"/>
      <c r="M37" s="31"/>
      <c r="N37" s="23"/>
      <c r="O37" s="23"/>
      <c r="P37" s="23"/>
      <c r="Q37" s="31"/>
      <c r="R37" s="31"/>
      <c r="S37" s="23"/>
      <c r="T37" s="31">
        <v>6590.6578353303994</v>
      </c>
      <c r="U37" s="31"/>
    </row>
    <row r="38" spans="1:21" s="1" customFormat="1" x14ac:dyDescent="0.2">
      <c r="A38" s="30">
        <v>26</v>
      </c>
      <c r="B38" s="28" t="s">
        <v>137</v>
      </c>
      <c r="C38" s="31">
        <v>5931.9567924264002</v>
      </c>
      <c r="D38" s="31"/>
      <c r="E38" s="31"/>
      <c r="F38" s="31"/>
      <c r="G38" s="31"/>
      <c r="H38" s="31"/>
      <c r="I38" s="31"/>
      <c r="J38" s="23"/>
      <c r="K38" s="23"/>
      <c r="L38" s="23"/>
      <c r="M38" s="31"/>
      <c r="N38" s="23"/>
      <c r="O38" s="23"/>
      <c r="P38" s="23"/>
      <c r="Q38" s="31"/>
      <c r="R38" s="31"/>
      <c r="S38" s="23"/>
      <c r="T38" s="31">
        <v>5931.9567924264002</v>
      </c>
      <c r="U38" s="31"/>
    </row>
    <row r="39" spans="1:21" s="1" customFormat="1" x14ac:dyDescent="0.2">
      <c r="A39" s="30">
        <v>27</v>
      </c>
      <c r="B39" s="28" t="s">
        <v>138</v>
      </c>
      <c r="C39" s="31">
        <v>5931.9567924264002</v>
      </c>
      <c r="D39" s="31"/>
      <c r="E39" s="31"/>
      <c r="F39" s="31"/>
      <c r="G39" s="31"/>
      <c r="H39" s="31"/>
      <c r="I39" s="31"/>
      <c r="J39" s="23"/>
      <c r="K39" s="23"/>
      <c r="L39" s="23"/>
      <c r="M39" s="31"/>
      <c r="N39" s="23"/>
      <c r="O39" s="23"/>
      <c r="P39" s="23"/>
      <c r="Q39" s="31"/>
      <c r="R39" s="31"/>
      <c r="S39" s="23"/>
      <c r="T39" s="31">
        <v>5931.9567924264002</v>
      </c>
      <c r="U39" s="31"/>
    </row>
    <row r="40" spans="1:21" s="1" customFormat="1" x14ac:dyDescent="0.2">
      <c r="A40" s="30">
        <v>28</v>
      </c>
      <c r="B40" s="28" t="s">
        <v>139</v>
      </c>
      <c r="C40" s="31">
        <v>6042.5785455266005</v>
      </c>
      <c r="D40" s="31"/>
      <c r="E40" s="31"/>
      <c r="F40" s="31"/>
      <c r="G40" s="31"/>
      <c r="H40" s="31"/>
      <c r="I40" s="31"/>
      <c r="J40" s="23"/>
      <c r="K40" s="23"/>
      <c r="L40" s="23"/>
      <c r="M40" s="31"/>
      <c r="N40" s="23"/>
      <c r="O40" s="23"/>
      <c r="P40" s="23"/>
      <c r="Q40" s="31"/>
      <c r="R40" s="31"/>
      <c r="S40" s="23"/>
      <c r="T40" s="31">
        <v>6042.5785455266005</v>
      </c>
      <c r="U40" s="31"/>
    </row>
    <row r="41" spans="1:21" s="1" customFormat="1" x14ac:dyDescent="0.2">
      <c r="A41" s="30">
        <v>29</v>
      </c>
      <c r="B41" s="28" t="s">
        <v>140</v>
      </c>
      <c r="C41" s="31">
        <v>5806.5339995000004</v>
      </c>
      <c r="D41" s="31"/>
      <c r="E41" s="31"/>
      <c r="F41" s="31"/>
      <c r="G41" s="31"/>
      <c r="H41" s="31"/>
      <c r="I41" s="31"/>
      <c r="J41" s="23"/>
      <c r="K41" s="23"/>
      <c r="L41" s="23"/>
      <c r="M41" s="31"/>
      <c r="N41" s="23"/>
      <c r="O41" s="23"/>
      <c r="P41" s="23"/>
      <c r="Q41" s="31"/>
      <c r="R41" s="31"/>
      <c r="S41" s="23"/>
      <c r="T41" s="31">
        <v>5806.5339995000004</v>
      </c>
      <c r="U41" s="31"/>
    </row>
    <row r="42" spans="1:21" s="1" customFormat="1" x14ac:dyDescent="0.2">
      <c r="A42" s="30">
        <v>30</v>
      </c>
      <c r="B42" s="28" t="s">
        <v>141</v>
      </c>
      <c r="C42" s="31">
        <v>6080.0912884799991</v>
      </c>
      <c r="D42" s="31"/>
      <c r="E42" s="31"/>
      <c r="F42" s="31"/>
      <c r="G42" s="31"/>
      <c r="H42" s="31"/>
      <c r="I42" s="31"/>
      <c r="J42" s="23"/>
      <c r="K42" s="23"/>
      <c r="L42" s="23"/>
      <c r="M42" s="31"/>
      <c r="N42" s="23"/>
      <c r="O42" s="23"/>
      <c r="P42" s="23"/>
      <c r="Q42" s="31"/>
      <c r="R42" s="31"/>
      <c r="S42" s="23"/>
      <c r="T42" s="31">
        <v>6080.0912884799991</v>
      </c>
      <c r="U42" s="31"/>
    </row>
    <row r="43" spans="1:21" s="1" customFormat="1" x14ac:dyDescent="0.2">
      <c r="A43" s="30">
        <v>31</v>
      </c>
      <c r="B43" s="28" t="s">
        <v>142</v>
      </c>
      <c r="C43" s="31">
        <v>6080.0912884799991</v>
      </c>
      <c r="D43" s="31"/>
      <c r="E43" s="31"/>
      <c r="F43" s="31"/>
      <c r="G43" s="31"/>
      <c r="H43" s="31"/>
      <c r="I43" s="31"/>
      <c r="J43" s="23"/>
      <c r="K43" s="23"/>
      <c r="L43" s="23"/>
      <c r="M43" s="31"/>
      <c r="N43" s="23"/>
      <c r="O43" s="23"/>
      <c r="P43" s="23"/>
      <c r="Q43" s="31"/>
      <c r="R43" s="31"/>
      <c r="S43" s="23"/>
      <c r="T43" s="31">
        <v>6080.0912884799991</v>
      </c>
      <c r="U43" s="31"/>
    </row>
    <row r="44" spans="1:21" s="1" customFormat="1" x14ac:dyDescent="0.2">
      <c r="A44" s="30">
        <v>32</v>
      </c>
      <c r="B44" s="28" t="s">
        <v>143</v>
      </c>
      <c r="C44" s="31">
        <v>1843165.1</v>
      </c>
      <c r="D44" s="31">
        <v>92600</v>
      </c>
      <c r="E44" s="31"/>
      <c r="F44" s="31"/>
      <c r="G44" s="31"/>
      <c r="H44" s="31"/>
      <c r="I44" s="31">
        <v>28125</v>
      </c>
      <c r="J44" s="23"/>
      <c r="K44" s="23"/>
      <c r="L44" s="23">
        <v>319</v>
      </c>
      <c r="M44" s="31">
        <v>985000</v>
      </c>
      <c r="N44" s="23"/>
      <c r="O44" s="23"/>
      <c r="P44" s="23">
        <v>443</v>
      </c>
      <c r="Q44" s="31">
        <v>488920</v>
      </c>
      <c r="R44" s="31">
        <v>148900</v>
      </c>
      <c r="S44" s="23"/>
      <c r="T44" s="31">
        <v>61620.1</v>
      </c>
      <c r="U44" s="31">
        <v>38000</v>
      </c>
    </row>
    <row r="45" spans="1:21" s="1" customFormat="1" x14ac:dyDescent="0.2">
      <c r="A45" s="30">
        <v>33</v>
      </c>
      <c r="B45" s="28" t="s">
        <v>144</v>
      </c>
      <c r="C45" s="31">
        <v>5309.2660119749999</v>
      </c>
      <c r="D45" s="31"/>
      <c r="E45" s="31"/>
      <c r="F45" s="31"/>
      <c r="G45" s="31"/>
      <c r="H45" s="31"/>
      <c r="I45" s="31"/>
      <c r="J45" s="23"/>
      <c r="K45" s="23"/>
      <c r="L45" s="23"/>
      <c r="M45" s="31"/>
      <c r="N45" s="23"/>
      <c r="O45" s="23"/>
      <c r="P45" s="23"/>
      <c r="Q45" s="31"/>
      <c r="R45" s="31"/>
      <c r="S45" s="23"/>
      <c r="T45" s="31">
        <v>5309.2660119749999</v>
      </c>
      <c r="U45" s="31"/>
    </row>
    <row r="46" spans="1:21" s="1" customFormat="1" x14ac:dyDescent="0.2">
      <c r="A46" s="30">
        <v>34</v>
      </c>
      <c r="B46" s="28" t="s">
        <v>145</v>
      </c>
      <c r="C46" s="31">
        <v>4927.3694360713989</v>
      </c>
      <c r="D46" s="31"/>
      <c r="E46" s="31"/>
      <c r="F46" s="31"/>
      <c r="G46" s="31"/>
      <c r="H46" s="31"/>
      <c r="I46" s="31"/>
      <c r="J46" s="23"/>
      <c r="K46" s="23"/>
      <c r="L46" s="23"/>
      <c r="M46" s="31"/>
      <c r="N46" s="23"/>
      <c r="O46" s="23"/>
      <c r="P46" s="23"/>
      <c r="Q46" s="31"/>
      <c r="R46" s="31"/>
      <c r="S46" s="23"/>
      <c r="T46" s="31">
        <v>4927.3694360713989</v>
      </c>
      <c r="U46" s="31"/>
    </row>
    <row r="47" spans="1:21" s="1" customFormat="1" x14ac:dyDescent="0.2">
      <c r="A47" s="30">
        <v>35</v>
      </c>
      <c r="B47" s="28" t="s">
        <v>146</v>
      </c>
      <c r="C47" s="31">
        <v>35698.466755444999</v>
      </c>
      <c r="D47" s="31"/>
      <c r="E47" s="31"/>
      <c r="F47" s="31"/>
      <c r="G47" s="31"/>
      <c r="H47" s="31"/>
      <c r="I47" s="31"/>
      <c r="J47" s="23"/>
      <c r="K47" s="23"/>
      <c r="L47" s="23"/>
      <c r="M47" s="31"/>
      <c r="N47" s="23"/>
      <c r="O47" s="23"/>
      <c r="P47" s="23"/>
      <c r="Q47" s="31"/>
      <c r="R47" s="31"/>
      <c r="S47" s="23"/>
      <c r="T47" s="31">
        <v>35698.466755444999</v>
      </c>
      <c r="U47" s="31"/>
    </row>
    <row r="48" spans="1:21" s="1" customFormat="1" x14ac:dyDescent="0.2">
      <c r="A48" s="30">
        <v>36</v>
      </c>
      <c r="B48" s="28" t="s">
        <v>148</v>
      </c>
      <c r="C48" s="31">
        <v>1777304.592321008</v>
      </c>
      <c r="D48" s="31">
        <v>90000</v>
      </c>
      <c r="E48" s="31"/>
      <c r="F48" s="31"/>
      <c r="G48" s="31"/>
      <c r="H48" s="31"/>
      <c r="I48" s="31">
        <v>33500</v>
      </c>
      <c r="J48" s="23"/>
      <c r="K48" s="23"/>
      <c r="L48" s="23">
        <v>275</v>
      </c>
      <c r="M48" s="31">
        <v>1018217.15</v>
      </c>
      <c r="N48" s="23"/>
      <c r="O48" s="23"/>
      <c r="P48" s="23">
        <v>447</v>
      </c>
      <c r="Q48" s="31">
        <v>480000</v>
      </c>
      <c r="R48" s="31">
        <v>71500</v>
      </c>
      <c r="S48" s="23"/>
      <c r="T48" s="31">
        <v>49087.442321007999</v>
      </c>
      <c r="U48" s="31">
        <v>35000</v>
      </c>
    </row>
    <row r="49" spans="1:21" s="1" customFormat="1" x14ac:dyDescent="0.2">
      <c r="A49" s="30">
        <v>37</v>
      </c>
      <c r="B49" s="28" t="s">
        <v>149</v>
      </c>
      <c r="C49" s="31">
        <v>2200295.6601225575</v>
      </c>
      <c r="D49" s="31">
        <v>158298.60999999999</v>
      </c>
      <c r="E49" s="31"/>
      <c r="F49" s="31"/>
      <c r="G49" s="31"/>
      <c r="H49" s="31"/>
      <c r="I49" s="31"/>
      <c r="J49" s="23"/>
      <c r="K49" s="23"/>
      <c r="L49" s="23">
        <v>398</v>
      </c>
      <c r="M49" s="31">
        <v>835000</v>
      </c>
      <c r="N49" s="23"/>
      <c r="O49" s="23"/>
      <c r="P49" s="23">
        <v>578</v>
      </c>
      <c r="Q49" s="31">
        <v>1100000</v>
      </c>
      <c r="R49" s="31">
        <v>20000</v>
      </c>
      <c r="S49" s="23"/>
      <c r="T49" s="31">
        <v>41997.050122557805</v>
      </c>
      <c r="U49" s="31">
        <v>45000</v>
      </c>
    </row>
    <row r="50" spans="1:21" s="1" customFormat="1" x14ac:dyDescent="0.2">
      <c r="A50" s="30">
        <v>38</v>
      </c>
      <c r="B50" s="28" t="s">
        <v>150</v>
      </c>
      <c r="C50" s="31">
        <v>51960.311486398001</v>
      </c>
      <c r="D50" s="31"/>
      <c r="E50" s="31"/>
      <c r="F50" s="31"/>
      <c r="G50" s="31"/>
      <c r="H50" s="31"/>
      <c r="I50" s="31"/>
      <c r="J50" s="23"/>
      <c r="K50" s="23"/>
      <c r="L50" s="23"/>
      <c r="M50" s="31"/>
      <c r="N50" s="23"/>
      <c r="O50" s="23"/>
      <c r="P50" s="23"/>
      <c r="Q50" s="31"/>
      <c r="R50" s="31"/>
      <c r="S50" s="23"/>
      <c r="T50" s="31">
        <v>51960.311486398001</v>
      </c>
      <c r="U50" s="31"/>
    </row>
    <row r="51" spans="1:21" s="1" customFormat="1" x14ac:dyDescent="0.2">
      <c r="A51" s="30">
        <v>39</v>
      </c>
      <c r="B51" s="28" t="s">
        <v>151</v>
      </c>
      <c r="C51" s="31">
        <v>19930.3</v>
      </c>
      <c r="D51" s="31"/>
      <c r="E51" s="31"/>
      <c r="F51" s="31"/>
      <c r="G51" s="31"/>
      <c r="H51" s="31"/>
      <c r="I51" s="31"/>
      <c r="J51" s="23"/>
      <c r="K51" s="23"/>
      <c r="L51" s="23"/>
      <c r="M51" s="31"/>
      <c r="N51" s="23"/>
      <c r="O51" s="23"/>
      <c r="P51" s="23"/>
      <c r="Q51" s="31"/>
      <c r="R51" s="31"/>
      <c r="S51" s="23"/>
      <c r="T51" s="31">
        <v>19930.3</v>
      </c>
      <c r="U51" s="31"/>
    </row>
    <row r="52" spans="1:21" s="1" customFormat="1" x14ac:dyDescent="0.2">
      <c r="A52" s="30">
        <v>40</v>
      </c>
      <c r="B52" s="28" t="s">
        <v>152</v>
      </c>
      <c r="C52" s="31">
        <v>6225.493674412799</v>
      </c>
      <c r="D52" s="31"/>
      <c r="E52" s="31"/>
      <c r="F52" s="31"/>
      <c r="G52" s="31"/>
      <c r="H52" s="31"/>
      <c r="I52" s="31"/>
      <c r="J52" s="23"/>
      <c r="K52" s="23"/>
      <c r="L52" s="23"/>
      <c r="M52" s="31"/>
      <c r="N52" s="23"/>
      <c r="O52" s="23"/>
      <c r="P52" s="23"/>
      <c r="Q52" s="31"/>
      <c r="R52" s="31"/>
      <c r="S52" s="23"/>
      <c r="T52" s="31">
        <v>6225.493674412799</v>
      </c>
      <c r="U52" s="31"/>
    </row>
    <row r="53" spans="1:21" s="1" customFormat="1" x14ac:dyDescent="0.2">
      <c r="A53" s="30">
        <v>41</v>
      </c>
      <c r="B53" s="28" t="s">
        <v>153</v>
      </c>
      <c r="C53" s="31">
        <v>1837135.57</v>
      </c>
      <c r="D53" s="31"/>
      <c r="E53" s="31"/>
      <c r="F53" s="31"/>
      <c r="G53" s="31"/>
      <c r="H53" s="31"/>
      <c r="I53" s="31"/>
      <c r="J53" s="23"/>
      <c r="K53" s="23"/>
      <c r="L53" s="23">
        <v>323</v>
      </c>
      <c r="M53" s="31">
        <v>792787.27</v>
      </c>
      <c r="N53" s="23"/>
      <c r="O53" s="23"/>
      <c r="P53" s="23">
        <v>355</v>
      </c>
      <c r="Q53" s="31">
        <v>932000</v>
      </c>
      <c r="R53" s="31"/>
      <c r="S53" s="23"/>
      <c r="T53" s="31">
        <v>75348.3</v>
      </c>
      <c r="U53" s="31">
        <v>37000</v>
      </c>
    </row>
    <row r="54" spans="1:21" s="1" customFormat="1" x14ac:dyDescent="0.2">
      <c r="A54" s="30">
        <v>42</v>
      </c>
      <c r="B54" s="28" t="s">
        <v>154</v>
      </c>
      <c r="C54" s="31">
        <v>7271.1190009944003</v>
      </c>
      <c r="D54" s="31"/>
      <c r="E54" s="31"/>
      <c r="F54" s="31"/>
      <c r="G54" s="31"/>
      <c r="H54" s="31"/>
      <c r="I54" s="31"/>
      <c r="J54" s="23"/>
      <c r="K54" s="23"/>
      <c r="L54" s="23"/>
      <c r="M54" s="31"/>
      <c r="N54" s="23"/>
      <c r="O54" s="23"/>
      <c r="P54" s="23"/>
      <c r="Q54" s="31"/>
      <c r="R54" s="31"/>
      <c r="S54" s="23"/>
      <c r="T54" s="31">
        <v>7271.1190009944003</v>
      </c>
      <c r="U54" s="31"/>
    </row>
    <row r="55" spans="1:21" s="1" customFormat="1" x14ac:dyDescent="0.2">
      <c r="A55" s="30">
        <v>43</v>
      </c>
      <c r="B55" s="28" t="s">
        <v>155</v>
      </c>
      <c r="C55" s="31">
        <v>6704.4799166632001</v>
      </c>
      <c r="D55" s="31"/>
      <c r="E55" s="31"/>
      <c r="F55" s="31"/>
      <c r="G55" s="31"/>
      <c r="H55" s="31"/>
      <c r="I55" s="31"/>
      <c r="J55" s="23"/>
      <c r="K55" s="23"/>
      <c r="L55" s="23"/>
      <c r="M55" s="31"/>
      <c r="N55" s="23"/>
      <c r="O55" s="23"/>
      <c r="P55" s="23"/>
      <c r="Q55" s="31"/>
      <c r="R55" s="31"/>
      <c r="S55" s="23"/>
      <c r="T55" s="31">
        <v>6704.4799166632001</v>
      </c>
      <c r="U55" s="31"/>
    </row>
    <row r="56" spans="1:21" s="1" customFormat="1" x14ac:dyDescent="0.2">
      <c r="A56" s="30">
        <v>44</v>
      </c>
      <c r="B56" s="28" t="s">
        <v>156</v>
      </c>
      <c r="C56" s="31">
        <v>3855.7797965189993</v>
      </c>
      <c r="D56" s="31"/>
      <c r="E56" s="31"/>
      <c r="F56" s="31"/>
      <c r="G56" s="31"/>
      <c r="H56" s="31"/>
      <c r="I56" s="31"/>
      <c r="J56" s="23"/>
      <c r="K56" s="23"/>
      <c r="L56" s="23"/>
      <c r="M56" s="31"/>
      <c r="N56" s="23"/>
      <c r="O56" s="23"/>
      <c r="P56" s="23"/>
      <c r="Q56" s="31"/>
      <c r="R56" s="31"/>
      <c r="S56" s="23"/>
      <c r="T56" s="31">
        <v>3855.7797965189993</v>
      </c>
      <c r="U56" s="31"/>
    </row>
    <row r="57" spans="1:21" s="1" customFormat="1" x14ac:dyDescent="0.2">
      <c r="A57" s="30">
        <v>45</v>
      </c>
      <c r="B57" s="28" t="s">
        <v>157</v>
      </c>
      <c r="C57" s="31">
        <v>43459.595882042602</v>
      </c>
      <c r="D57" s="31"/>
      <c r="E57" s="31"/>
      <c r="F57" s="31"/>
      <c r="G57" s="31"/>
      <c r="H57" s="31"/>
      <c r="I57" s="31"/>
      <c r="J57" s="23"/>
      <c r="K57" s="23"/>
      <c r="L57" s="23"/>
      <c r="M57" s="31"/>
      <c r="N57" s="23"/>
      <c r="O57" s="23"/>
      <c r="P57" s="23"/>
      <c r="Q57" s="31"/>
      <c r="R57" s="31"/>
      <c r="S57" s="23"/>
      <c r="T57" s="31">
        <v>43459.595882042602</v>
      </c>
      <c r="U57" s="31"/>
    </row>
    <row r="58" spans="1:21" s="1" customFormat="1" x14ac:dyDescent="0.2">
      <c r="A58" s="30">
        <v>46</v>
      </c>
      <c r="B58" s="28" t="s">
        <v>158</v>
      </c>
      <c r="C58" s="31">
        <v>5856.0765778619998</v>
      </c>
      <c r="D58" s="31"/>
      <c r="E58" s="31"/>
      <c r="F58" s="31"/>
      <c r="G58" s="31"/>
      <c r="H58" s="31"/>
      <c r="I58" s="31"/>
      <c r="J58" s="23"/>
      <c r="K58" s="23"/>
      <c r="L58" s="23"/>
      <c r="M58" s="31"/>
      <c r="N58" s="23"/>
      <c r="O58" s="23"/>
      <c r="P58" s="23"/>
      <c r="Q58" s="31"/>
      <c r="R58" s="31"/>
      <c r="S58" s="23"/>
      <c r="T58" s="31">
        <v>5856.0765778619998</v>
      </c>
      <c r="U58" s="31"/>
    </row>
    <row r="59" spans="1:21" s="1" customFormat="1" x14ac:dyDescent="0.2">
      <c r="A59" s="30">
        <v>47</v>
      </c>
      <c r="B59" s="28" t="s">
        <v>159</v>
      </c>
      <c r="C59" s="31">
        <v>1991582.96</v>
      </c>
      <c r="D59" s="31">
        <v>97221.26</v>
      </c>
      <c r="E59" s="31"/>
      <c r="F59" s="31"/>
      <c r="G59" s="31"/>
      <c r="H59" s="31"/>
      <c r="I59" s="31"/>
      <c r="J59" s="23"/>
      <c r="K59" s="23"/>
      <c r="L59" s="23">
        <v>335</v>
      </c>
      <c r="M59" s="31">
        <v>721810</v>
      </c>
      <c r="N59" s="23"/>
      <c r="O59" s="23"/>
      <c r="P59" s="23">
        <v>340</v>
      </c>
      <c r="Q59" s="31">
        <v>1058176</v>
      </c>
      <c r="R59" s="31"/>
      <c r="S59" s="31"/>
      <c r="T59" s="31">
        <v>74542.700000000012</v>
      </c>
      <c r="U59" s="31">
        <v>39833</v>
      </c>
    </row>
    <row r="60" spans="1:21" s="1" customFormat="1" x14ac:dyDescent="0.2">
      <c r="A60" s="30">
        <v>48</v>
      </c>
      <c r="B60" s="28" t="s">
        <v>160</v>
      </c>
      <c r="C60" s="31">
        <v>20882.2</v>
      </c>
      <c r="D60" s="31"/>
      <c r="E60" s="31"/>
      <c r="F60" s="31"/>
      <c r="G60" s="31"/>
      <c r="H60" s="31"/>
      <c r="I60" s="31"/>
      <c r="J60" s="23"/>
      <c r="K60" s="23"/>
      <c r="L60" s="23"/>
      <c r="M60" s="31"/>
      <c r="N60" s="23"/>
      <c r="O60" s="23"/>
      <c r="P60" s="23"/>
      <c r="Q60" s="31"/>
      <c r="R60" s="31"/>
      <c r="S60" s="31"/>
      <c r="T60" s="31">
        <v>20882.2</v>
      </c>
      <c r="U60" s="31"/>
    </row>
    <row r="61" spans="1:21" s="1" customFormat="1" x14ac:dyDescent="0.2">
      <c r="A61" s="30">
        <v>49</v>
      </c>
      <c r="B61" s="28" t="s">
        <v>161</v>
      </c>
      <c r="C61" s="31">
        <v>1987872.52</v>
      </c>
      <c r="D61" s="31">
        <v>73646.320000000007</v>
      </c>
      <c r="E61" s="31"/>
      <c r="F61" s="31"/>
      <c r="G61" s="31"/>
      <c r="H61" s="31"/>
      <c r="I61" s="31"/>
      <c r="J61" s="23"/>
      <c r="K61" s="23"/>
      <c r="L61" s="23">
        <v>340</v>
      </c>
      <c r="M61" s="31">
        <v>701538</v>
      </c>
      <c r="N61" s="23"/>
      <c r="O61" s="23"/>
      <c r="P61" s="23">
        <v>350</v>
      </c>
      <c r="Q61" s="31">
        <v>1108008</v>
      </c>
      <c r="R61" s="31"/>
      <c r="S61" s="31"/>
      <c r="T61" s="31">
        <v>78680.2</v>
      </c>
      <c r="U61" s="31">
        <v>26000</v>
      </c>
    </row>
    <row r="62" spans="1:21" s="1" customFormat="1" x14ac:dyDescent="0.2">
      <c r="A62" s="30">
        <v>50</v>
      </c>
      <c r="B62" s="28" t="s">
        <v>162</v>
      </c>
      <c r="C62" s="31">
        <v>17095</v>
      </c>
      <c r="D62" s="31"/>
      <c r="E62" s="31"/>
      <c r="F62" s="31"/>
      <c r="G62" s="31"/>
      <c r="H62" s="31"/>
      <c r="I62" s="31"/>
      <c r="J62" s="23"/>
      <c r="K62" s="23"/>
      <c r="L62" s="23"/>
      <c r="M62" s="31"/>
      <c r="N62" s="23"/>
      <c r="O62" s="23"/>
      <c r="P62" s="23"/>
      <c r="Q62" s="31"/>
      <c r="R62" s="31"/>
      <c r="S62" s="31"/>
      <c r="T62" s="31">
        <v>17095</v>
      </c>
      <c r="U62" s="31"/>
    </row>
    <row r="63" spans="1:21" s="1" customFormat="1" x14ac:dyDescent="0.2">
      <c r="A63" s="30">
        <v>51</v>
      </c>
      <c r="B63" s="28" t="s">
        <v>163</v>
      </c>
      <c r="C63" s="31">
        <v>18196.400000000001</v>
      </c>
      <c r="D63" s="31"/>
      <c r="E63" s="31"/>
      <c r="F63" s="31"/>
      <c r="G63" s="31"/>
      <c r="H63" s="31"/>
      <c r="I63" s="31"/>
      <c r="J63" s="23"/>
      <c r="K63" s="23"/>
      <c r="L63" s="23"/>
      <c r="M63" s="31"/>
      <c r="N63" s="23"/>
      <c r="O63" s="23"/>
      <c r="P63" s="23"/>
      <c r="Q63" s="31"/>
      <c r="R63" s="31"/>
      <c r="S63" s="31"/>
      <c r="T63" s="31">
        <v>18196.400000000001</v>
      </c>
      <c r="U63" s="31"/>
    </row>
    <row r="64" spans="1:21" s="1" customFormat="1" x14ac:dyDescent="0.2">
      <c r="A64" s="30">
        <v>52</v>
      </c>
      <c r="B64" s="28" t="s">
        <v>164</v>
      </c>
      <c r="C64" s="31">
        <v>21969.599999999999</v>
      </c>
      <c r="D64" s="31"/>
      <c r="E64" s="31"/>
      <c r="F64" s="31"/>
      <c r="G64" s="31"/>
      <c r="H64" s="31"/>
      <c r="I64" s="31"/>
      <c r="J64" s="23"/>
      <c r="K64" s="23"/>
      <c r="L64" s="23"/>
      <c r="M64" s="31"/>
      <c r="N64" s="23"/>
      <c r="O64" s="23"/>
      <c r="P64" s="23"/>
      <c r="Q64" s="31"/>
      <c r="R64" s="31"/>
      <c r="S64" s="31"/>
      <c r="T64" s="31">
        <v>21969.599999999999</v>
      </c>
      <c r="U64" s="31"/>
    </row>
    <row r="65" spans="1:21" s="1" customFormat="1" x14ac:dyDescent="0.2">
      <c r="A65" s="30">
        <v>53</v>
      </c>
      <c r="B65" s="28" t="s">
        <v>165</v>
      </c>
      <c r="C65" s="31">
        <v>18153.8</v>
      </c>
      <c r="D65" s="31"/>
      <c r="E65" s="31"/>
      <c r="F65" s="31"/>
      <c r="G65" s="31"/>
      <c r="H65" s="31"/>
      <c r="I65" s="31"/>
      <c r="J65" s="23"/>
      <c r="K65" s="23"/>
      <c r="L65" s="23"/>
      <c r="M65" s="31"/>
      <c r="N65" s="23"/>
      <c r="O65" s="23"/>
      <c r="P65" s="23"/>
      <c r="Q65" s="31"/>
      <c r="R65" s="31"/>
      <c r="S65" s="31"/>
      <c r="T65" s="31">
        <v>18153.8</v>
      </c>
      <c r="U65" s="31"/>
    </row>
    <row r="66" spans="1:21" s="1" customFormat="1" x14ac:dyDescent="0.2">
      <c r="A66" s="30">
        <v>54</v>
      </c>
      <c r="B66" s="28" t="s">
        <v>166</v>
      </c>
      <c r="C66" s="31">
        <v>26186.7</v>
      </c>
      <c r="D66" s="31"/>
      <c r="E66" s="31"/>
      <c r="F66" s="31"/>
      <c r="G66" s="31"/>
      <c r="H66" s="31"/>
      <c r="I66" s="31"/>
      <c r="J66" s="23"/>
      <c r="K66" s="23"/>
      <c r="L66" s="23"/>
      <c r="M66" s="31"/>
      <c r="N66" s="23"/>
      <c r="O66" s="23"/>
      <c r="P66" s="23"/>
      <c r="Q66" s="31"/>
      <c r="R66" s="31"/>
      <c r="S66" s="31"/>
      <c r="T66" s="31">
        <v>26186.7</v>
      </c>
      <c r="U66" s="31"/>
    </row>
    <row r="67" spans="1:21" s="1" customFormat="1" x14ac:dyDescent="0.2">
      <c r="A67" s="30">
        <v>55</v>
      </c>
      <c r="B67" s="28" t="s">
        <v>167</v>
      </c>
      <c r="C67" s="31">
        <v>3011492.3468999993</v>
      </c>
      <c r="D67" s="31">
        <v>230804.47</v>
      </c>
      <c r="E67" s="31"/>
      <c r="F67" s="31"/>
      <c r="G67" s="31">
        <v>230804.46505999999</v>
      </c>
      <c r="H67" s="31"/>
      <c r="I67" s="31">
        <v>121432.78</v>
      </c>
      <c r="J67" s="23"/>
      <c r="K67" s="23"/>
      <c r="L67" s="23">
        <v>557.6</v>
      </c>
      <c r="M67" s="31">
        <v>882988</v>
      </c>
      <c r="N67" s="23"/>
      <c r="O67" s="23"/>
      <c r="P67" s="23">
        <v>591</v>
      </c>
      <c r="Q67" s="31">
        <v>1445516.3318399996</v>
      </c>
      <c r="R67" s="31"/>
      <c r="S67" s="31"/>
      <c r="T67" s="31">
        <v>68946.3</v>
      </c>
      <c r="U67" s="31">
        <v>31000</v>
      </c>
    </row>
    <row r="68" spans="1:21" s="1" customFormat="1" x14ac:dyDescent="0.2">
      <c r="A68" s="30">
        <v>56</v>
      </c>
      <c r="B68" s="28" t="s">
        <v>168</v>
      </c>
      <c r="C68" s="31">
        <v>21333.4</v>
      </c>
      <c r="D68" s="31"/>
      <c r="E68" s="31"/>
      <c r="F68" s="31"/>
      <c r="G68" s="31"/>
      <c r="H68" s="31"/>
      <c r="I68" s="31"/>
      <c r="J68" s="23"/>
      <c r="K68" s="23"/>
      <c r="L68" s="23"/>
      <c r="M68" s="31"/>
      <c r="N68" s="23"/>
      <c r="O68" s="23"/>
      <c r="P68" s="23"/>
      <c r="Q68" s="31"/>
      <c r="R68" s="31"/>
      <c r="S68" s="31"/>
      <c r="T68" s="31">
        <v>21333.4</v>
      </c>
      <c r="U68" s="31"/>
    </row>
    <row r="69" spans="1:21" s="1" customFormat="1" x14ac:dyDescent="0.2">
      <c r="A69" s="30">
        <v>57</v>
      </c>
      <c r="B69" s="28" t="s">
        <v>169</v>
      </c>
      <c r="C69" s="31">
        <v>2635345.69</v>
      </c>
      <c r="D69" s="31">
        <v>125594</v>
      </c>
      <c r="E69" s="31"/>
      <c r="F69" s="31"/>
      <c r="G69" s="31"/>
      <c r="H69" s="31"/>
      <c r="I69" s="31"/>
      <c r="J69" s="23"/>
      <c r="K69" s="23"/>
      <c r="L69" s="23">
        <v>477</v>
      </c>
      <c r="M69" s="31">
        <v>778604</v>
      </c>
      <c r="N69" s="23"/>
      <c r="O69" s="23"/>
      <c r="P69" s="23">
        <v>558</v>
      </c>
      <c r="Q69" s="31">
        <v>1630322</v>
      </c>
      <c r="R69" s="31"/>
      <c r="S69" s="31"/>
      <c r="T69" s="31">
        <v>64661.32</v>
      </c>
      <c r="U69" s="31">
        <v>36164.370000000003</v>
      </c>
    </row>
    <row r="70" spans="1:21" s="1" customFormat="1" x14ac:dyDescent="0.2">
      <c r="A70" s="30">
        <v>58</v>
      </c>
      <c r="B70" s="28" t="s">
        <v>170</v>
      </c>
      <c r="C70" s="31">
        <v>24830</v>
      </c>
      <c r="D70" s="31"/>
      <c r="E70" s="31"/>
      <c r="F70" s="31"/>
      <c r="G70" s="31"/>
      <c r="H70" s="31"/>
      <c r="I70" s="31"/>
      <c r="J70" s="23"/>
      <c r="K70" s="23"/>
      <c r="L70" s="23"/>
      <c r="M70" s="31"/>
      <c r="N70" s="23"/>
      <c r="O70" s="23"/>
      <c r="P70" s="23"/>
      <c r="Q70" s="31"/>
      <c r="R70" s="31"/>
      <c r="S70" s="31"/>
      <c r="T70" s="31">
        <v>24830</v>
      </c>
      <c r="U70" s="31"/>
    </row>
    <row r="71" spans="1:21" s="1" customFormat="1" ht="12" customHeight="1" x14ac:dyDescent="0.2">
      <c r="A71" s="30">
        <v>59</v>
      </c>
      <c r="B71" s="28" t="s">
        <v>190</v>
      </c>
      <c r="C71" s="31">
        <v>2171075.89</v>
      </c>
      <c r="D71" s="31">
        <v>150000</v>
      </c>
      <c r="E71" s="31">
        <v>195000</v>
      </c>
      <c r="F71" s="31"/>
      <c r="G71" s="31">
        <v>159893.89000000001</v>
      </c>
      <c r="H71" s="31"/>
      <c r="I71" s="31"/>
      <c r="J71" s="23"/>
      <c r="K71" s="23"/>
      <c r="L71" s="23">
        <v>334</v>
      </c>
      <c r="M71" s="31">
        <v>540000</v>
      </c>
      <c r="N71" s="23"/>
      <c r="O71" s="23"/>
      <c r="P71" s="23">
        <v>576</v>
      </c>
      <c r="Q71" s="31">
        <v>914000</v>
      </c>
      <c r="R71" s="31">
        <v>84000</v>
      </c>
      <c r="S71" s="31"/>
      <c r="T71" s="31">
        <v>105182</v>
      </c>
      <c r="U71" s="31">
        <v>23000</v>
      </c>
    </row>
    <row r="72" spans="1:21" s="1" customFormat="1" x14ac:dyDescent="0.2">
      <c r="A72" s="30">
        <v>60</v>
      </c>
      <c r="B72" s="28" t="s">
        <v>171</v>
      </c>
      <c r="C72" s="31">
        <v>23165.4</v>
      </c>
      <c r="D72" s="31"/>
      <c r="E72" s="31"/>
      <c r="F72" s="31"/>
      <c r="G72" s="31"/>
      <c r="H72" s="31"/>
      <c r="I72" s="31"/>
      <c r="J72" s="23"/>
      <c r="K72" s="23"/>
      <c r="L72" s="23"/>
      <c r="M72" s="31"/>
      <c r="N72" s="23"/>
      <c r="O72" s="23"/>
      <c r="P72" s="23"/>
      <c r="Q72" s="31"/>
      <c r="R72" s="31"/>
      <c r="S72" s="31"/>
      <c r="T72" s="31">
        <v>23165.4</v>
      </c>
      <c r="U72" s="31"/>
    </row>
    <row r="73" spans="1:21" s="1" customFormat="1" x14ac:dyDescent="0.2">
      <c r="A73" s="30">
        <v>61</v>
      </c>
      <c r="B73" s="28" t="s">
        <v>172</v>
      </c>
      <c r="C73" s="31">
        <v>1868210.5741599998</v>
      </c>
      <c r="D73" s="31">
        <v>130774.73976000001</v>
      </c>
      <c r="E73" s="31">
        <v>149456.84544</v>
      </c>
      <c r="F73" s="31"/>
      <c r="G73" s="31"/>
      <c r="H73" s="31"/>
      <c r="I73" s="31"/>
      <c r="J73" s="23"/>
      <c r="K73" s="23"/>
      <c r="L73" s="23">
        <v>333</v>
      </c>
      <c r="M73" s="31">
        <v>448370.53631999996</v>
      </c>
      <c r="N73" s="23"/>
      <c r="O73" s="23"/>
      <c r="P73" s="23">
        <v>396</v>
      </c>
      <c r="Q73" s="31">
        <v>896741.07263999991</v>
      </c>
      <c r="R73" s="31">
        <v>110867.38</v>
      </c>
      <c r="S73" s="31"/>
      <c r="T73" s="31">
        <v>94000</v>
      </c>
      <c r="U73" s="31">
        <v>38000</v>
      </c>
    </row>
    <row r="74" spans="1:21" s="1" customFormat="1" x14ac:dyDescent="0.2">
      <c r="A74" s="30">
        <v>62</v>
      </c>
      <c r="B74" s="28" t="s">
        <v>173</v>
      </c>
      <c r="C74" s="31">
        <v>34160</v>
      </c>
      <c r="D74" s="31"/>
      <c r="E74" s="31"/>
      <c r="F74" s="31"/>
      <c r="G74" s="31"/>
      <c r="H74" s="31"/>
      <c r="I74" s="31"/>
      <c r="J74" s="23"/>
      <c r="K74" s="23"/>
      <c r="L74" s="23"/>
      <c r="M74" s="31"/>
      <c r="N74" s="23"/>
      <c r="O74" s="23"/>
      <c r="P74" s="23"/>
      <c r="Q74" s="31"/>
      <c r="R74" s="31"/>
      <c r="S74" s="31"/>
      <c r="T74" s="31">
        <v>34160</v>
      </c>
      <c r="U74" s="31"/>
    </row>
    <row r="75" spans="1:21" s="1" customFormat="1" x14ac:dyDescent="0.2">
      <c r="A75" s="30">
        <v>63</v>
      </c>
      <c r="B75" s="28" t="s">
        <v>174</v>
      </c>
      <c r="C75" s="31">
        <v>48850</v>
      </c>
      <c r="D75" s="31"/>
      <c r="E75" s="31"/>
      <c r="F75" s="31"/>
      <c r="G75" s="31"/>
      <c r="H75" s="31"/>
      <c r="I75" s="31"/>
      <c r="J75" s="23"/>
      <c r="K75" s="23"/>
      <c r="L75" s="23"/>
      <c r="M75" s="31"/>
      <c r="N75" s="23"/>
      <c r="O75" s="23"/>
      <c r="P75" s="23"/>
      <c r="Q75" s="31"/>
      <c r="R75" s="31"/>
      <c r="S75" s="31"/>
      <c r="T75" s="31">
        <v>48850</v>
      </c>
      <c r="U75" s="31"/>
    </row>
    <row r="76" spans="1:21" s="1" customFormat="1" x14ac:dyDescent="0.2">
      <c r="A76" s="30">
        <v>64</v>
      </c>
      <c r="B76" s="28" t="s">
        <v>175</v>
      </c>
      <c r="C76" s="31">
        <v>32400</v>
      </c>
      <c r="D76" s="31"/>
      <c r="E76" s="31"/>
      <c r="F76" s="31"/>
      <c r="G76" s="31"/>
      <c r="H76" s="31"/>
      <c r="I76" s="31"/>
      <c r="J76" s="23"/>
      <c r="K76" s="23"/>
      <c r="L76" s="23"/>
      <c r="M76" s="31"/>
      <c r="N76" s="23"/>
      <c r="O76" s="23"/>
      <c r="P76" s="23"/>
      <c r="Q76" s="31"/>
      <c r="R76" s="31"/>
      <c r="S76" s="31"/>
      <c r="T76" s="31">
        <v>32400</v>
      </c>
      <c r="U76" s="31"/>
    </row>
    <row r="77" spans="1:21" s="1" customFormat="1" x14ac:dyDescent="0.2">
      <c r="A77" s="30">
        <v>65</v>
      </c>
      <c r="B77" s="28" t="s">
        <v>176</v>
      </c>
      <c r="C77" s="31">
        <v>30300</v>
      </c>
      <c r="D77" s="31"/>
      <c r="E77" s="31"/>
      <c r="F77" s="31"/>
      <c r="G77" s="31"/>
      <c r="H77" s="31"/>
      <c r="I77" s="31"/>
      <c r="J77" s="23"/>
      <c r="K77" s="23"/>
      <c r="L77" s="23"/>
      <c r="M77" s="31"/>
      <c r="N77" s="23"/>
      <c r="O77" s="23"/>
      <c r="P77" s="23"/>
      <c r="Q77" s="31"/>
      <c r="R77" s="31"/>
      <c r="S77" s="31"/>
      <c r="T77" s="31">
        <v>30300</v>
      </c>
      <c r="U77" s="31"/>
    </row>
    <row r="78" spans="1:21" s="1" customFormat="1" x14ac:dyDescent="0.2">
      <c r="A78" s="30">
        <v>66</v>
      </c>
      <c r="B78" s="28" t="s">
        <v>177</v>
      </c>
      <c r="C78" s="31">
        <v>23320</v>
      </c>
      <c r="D78" s="31"/>
      <c r="E78" s="31"/>
      <c r="F78" s="31"/>
      <c r="G78" s="31"/>
      <c r="H78" s="31"/>
      <c r="I78" s="31"/>
      <c r="J78" s="23"/>
      <c r="K78" s="23"/>
      <c r="L78" s="23"/>
      <c r="M78" s="31"/>
      <c r="N78" s="23"/>
      <c r="O78" s="23"/>
      <c r="P78" s="23"/>
      <c r="Q78" s="31"/>
      <c r="R78" s="31"/>
      <c r="S78" s="31"/>
      <c r="T78" s="31">
        <v>23320</v>
      </c>
      <c r="U78" s="31"/>
    </row>
    <row r="79" spans="1:21" s="1" customFormat="1" x14ac:dyDescent="0.2">
      <c r="A79" s="30">
        <v>67</v>
      </c>
      <c r="B79" s="28" t="s">
        <v>178</v>
      </c>
      <c r="C79" s="31">
        <v>1785653.101</v>
      </c>
      <c r="D79" s="31">
        <v>124995.717</v>
      </c>
      <c r="E79" s="31"/>
      <c r="F79" s="31"/>
      <c r="G79" s="31"/>
      <c r="H79" s="31"/>
      <c r="I79" s="31"/>
      <c r="J79" s="23"/>
      <c r="K79" s="23"/>
      <c r="L79" s="23">
        <v>417</v>
      </c>
      <c r="M79" s="31">
        <v>535695.92999999993</v>
      </c>
      <c r="N79" s="23"/>
      <c r="O79" s="23"/>
      <c r="P79" s="23">
        <v>320</v>
      </c>
      <c r="Q79" s="31">
        <v>937535.33</v>
      </c>
      <c r="R79" s="31">
        <v>71426.123999999996</v>
      </c>
      <c r="S79" s="31"/>
      <c r="T79" s="31">
        <v>80000</v>
      </c>
      <c r="U79" s="31">
        <v>36000</v>
      </c>
    </row>
    <row r="80" spans="1:21" s="1" customFormat="1" x14ac:dyDescent="0.2">
      <c r="A80" s="30">
        <v>68</v>
      </c>
      <c r="B80" s="28" t="s">
        <v>179</v>
      </c>
      <c r="C80" s="31">
        <v>22800</v>
      </c>
      <c r="D80" s="31"/>
      <c r="E80" s="31"/>
      <c r="F80" s="31"/>
      <c r="G80" s="31"/>
      <c r="H80" s="31"/>
      <c r="I80" s="31"/>
      <c r="J80" s="23"/>
      <c r="K80" s="23"/>
      <c r="L80" s="23"/>
      <c r="M80" s="31"/>
      <c r="N80" s="23"/>
      <c r="O80" s="23"/>
      <c r="P80" s="23"/>
      <c r="Q80" s="31"/>
      <c r="R80" s="31"/>
      <c r="S80" s="31"/>
      <c r="T80" s="31">
        <v>22800</v>
      </c>
      <c r="U80" s="31"/>
    </row>
    <row r="81" spans="1:21" s="1" customFormat="1" x14ac:dyDescent="0.2">
      <c r="A81" s="30">
        <v>69</v>
      </c>
      <c r="B81" s="28" t="s">
        <v>180</v>
      </c>
      <c r="C81" s="31">
        <v>6720</v>
      </c>
      <c r="D81" s="31"/>
      <c r="E81" s="31"/>
      <c r="F81" s="31"/>
      <c r="G81" s="31"/>
      <c r="H81" s="31"/>
      <c r="I81" s="31"/>
      <c r="J81" s="23"/>
      <c r="K81" s="23"/>
      <c r="L81" s="23"/>
      <c r="M81" s="31"/>
      <c r="N81" s="23"/>
      <c r="O81" s="23"/>
      <c r="P81" s="23"/>
      <c r="Q81" s="31"/>
      <c r="R81" s="31"/>
      <c r="S81" s="31"/>
      <c r="T81" s="31">
        <v>6720</v>
      </c>
      <c r="U81" s="31"/>
    </row>
    <row r="82" spans="1:21" s="1" customFormat="1" x14ac:dyDescent="0.2">
      <c r="A82" s="30">
        <v>70</v>
      </c>
      <c r="B82" s="28" t="s">
        <v>181</v>
      </c>
      <c r="C82" s="31">
        <v>6720</v>
      </c>
      <c r="D82" s="31"/>
      <c r="E82" s="31"/>
      <c r="F82" s="31"/>
      <c r="G82" s="31"/>
      <c r="H82" s="31"/>
      <c r="I82" s="31"/>
      <c r="J82" s="23"/>
      <c r="K82" s="23"/>
      <c r="L82" s="23"/>
      <c r="M82" s="31"/>
      <c r="N82" s="23"/>
      <c r="O82" s="23"/>
      <c r="P82" s="23"/>
      <c r="Q82" s="31"/>
      <c r="R82" s="31"/>
      <c r="S82" s="31"/>
      <c r="T82" s="31">
        <v>6720</v>
      </c>
      <c r="U82" s="31"/>
    </row>
    <row r="83" spans="1:21" s="1" customFormat="1" x14ac:dyDescent="0.2">
      <c r="A83" s="30">
        <v>71</v>
      </c>
      <c r="B83" s="28" t="s">
        <v>182</v>
      </c>
      <c r="C83" s="31">
        <v>1948912.8386199998</v>
      </c>
      <c r="D83" s="31">
        <v>136423.89684</v>
      </c>
      <c r="E83" s="31"/>
      <c r="F83" s="31"/>
      <c r="G83" s="31">
        <v>136423.89684</v>
      </c>
      <c r="H83" s="31"/>
      <c r="I83" s="31">
        <v>88211.948420000001</v>
      </c>
      <c r="J83" s="23"/>
      <c r="K83" s="23"/>
      <c r="L83" s="23">
        <v>351</v>
      </c>
      <c r="M83" s="31">
        <v>448249.94675999996</v>
      </c>
      <c r="N83" s="23"/>
      <c r="O83" s="23"/>
      <c r="P83" s="23">
        <v>473</v>
      </c>
      <c r="Q83" s="31">
        <v>935478.14975999983</v>
      </c>
      <c r="R83" s="31">
        <v>90125</v>
      </c>
      <c r="S83" s="31"/>
      <c r="T83" s="31">
        <v>94000</v>
      </c>
      <c r="U83" s="31">
        <v>20000</v>
      </c>
    </row>
    <row r="84" spans="1:21" s="1" customFormat="1" x14ac:dyDescent="0.2">
      <c r="A84" s="30">
        <v>72</v>
      </c>
      <c r="B84" s="28" t="s">
        <v>184</v>
      </c>
      <c r="C84" s="31">
        <v>23400</v>
      </c>
      <c r="D84" s="31"/>
      <c r="E84" s="31"/>
      <c r="F84" s="31"/>
      <c r="G84" s="31"/>
      <c r="H84" s="31"/>
      <c r="I84" s="31"/>
      <c r="J84" s="23"/>
      <c r="K84" s="23"/>
      <c r="L84" s="23"/>
      <c r="M84" s="31"/>
      <c r="N84" s="23"/>
      <c r="O84" s="23"/>
      <c r="P84" s="23"/>
      <c r="Q84" s="31"/>
      <c r="R84" s="31"/>
      <c r="S84" s="31"/>
      <c r="T84" s="31">
        <v>23400</v>
      </c>
      <c r="U84" s="31"/>
    </row>
    <row r="85" spans="1:21" s="1" customFormat="1" x14ac:dyDescent="0.2">
      <c r="A85" s="30">
        <v>73</v>
      </c>
      <c r="B85" s="28" t="s">
        <v>185</v>
      </c>
      <c r="C85" s="31">
        <v>6720</v>
      </c>
      <c r="D85" s="31"/>
      <c r="E85" s="31"/>
      <c r="F85" s="31"/>
      <c r="G85" s="31"/>
      <c r="H85" s="31"/>
      <c r="I85" s="31"/>
      <c r="J85" s="23"/>
      <c r="K85" s="23"/>
      <c r="L85" s="23"/>
      <c r="M85" s="31"/>
      <c r="N85" s="23"/>
      <c r="O85" s="23"/>
      <c r="P85" s="23"/>
      <c r="Q85" s="31"/>
      <c r="R85" s="31"/>
      <c r="S85" s="31"/>
      <c r="T85" s="31">
        <v>6720</v>
      </c>
      <c r="U85" s="31"/>
    </row>
    <row r="86" spans="1:21" s="1" customFormat="1" x14ac:dyDescent="0.2">
      <c r="A86" s="30">
        <v>74</v>
      </c>
      <c r="B86" s="28" t="s">
        <v>186</v>
      </c>
      <c r="C86" s="31">
        <v>31500</v>
      </c>
      <c r="D86" s="31"/>
      <c r="E86" s="31"/>
      <c r="F86" s="31"/>
      <c r="G86" s="31"/>
      <c r="H86" s="31"/>
      <c r="I86" s="31"/>
      <c r="J86" s="23"/>
      <c r="K86" s="23"/>
      <c r="L86" s="23"/>
      <c r="M86" s="31"/>
      <c r="N86" s="23"/>
      <c r="O86" s="23"/>
      <c r="P86" s="23"/>
      <c r="Q86" s="31"/>
      <c r="R86" s="31"/>
      <c r="S86" s="31"/>
      <c r="T86" s="31">
        <v>31500</v>
      </c>
      <c r="U86" s="31"/>
    </row>
    <row r="87" spans="1:21" s="1" customFormat="1" x14ac:dyDescent="0.2">
      <c r="A87" s="30">
        <v>75</v>
      </c>
      <c r="B87" s="28" t="s">
        <v>187</v>
      </c>
      <c r="C87" s="31">
        <v>2436837.4000000004</v>
      </c>
      <c r="D87" s="31">
        <v>170578.6</v>
      </c>
      <c r="E87" s="31">
        <v>109657.60000000001</v>
      </c>
      <c r="F87" s="31"/>
      <c r="G87" s="31">
        <v>170578.6</v>
      </c>
      <c r="H87" s="31"/>
      <c r="I87" s="31">
        <v>85290</v>
      </c>
      <c r="J87" s="23"/>
      <c r="K87" s="23"/>
      <c r="L87" s="23">
        <v>429</v>
      </c>
      <c r="M87" s="31">
        <v>536104</v>
      </c>
      <c r="N87" s="23"/>
      <c r="O87" s="23"/>
      <c r="P87" s="23">
        <v>597</v>
      </c>
      <c r="Q87" s="31">
        <v>1132523.6000000001</v>
      </c>
      <c r="R87" s="31">
        <v>73105</v>
      </c>
      <c r="S87" s="31"/>
      <c r="T87" s="31">
        <v>109000</v>
      </c>
      <c r="U87" s="31">
        <v>50000</v>
      </c>
    </row>
    <row r="88" spans="1:21" s="1" customFormat="1" x14ac:dyDescent="0.2">
      <c r="A88" s="30">
        <v>76</v>
      </c>
      <c r="B88" s="28" t="s">
        <v>188</v>
      </c>
      <c r="C88" s="31">
        <v>7200</v>
      </c>
      <c r="D88" s="31"/>
      <c r="E88" s="31"/>
      <c r="F88" s="31"/>
      <c r="G88" s="31"/>
      <c r="H88" s="31"/>
      <c r="I88" s="31"/>
      <c r="J88" s="23"/>
      <c r="K88" s="23"/>
      <c r="L88" s="23"/>
      <c r="M88" s="31"/>
      <c r="N88" s="23"/>
      <c r="O88" s="23"/>
      <c r="P88" s="23"/>
      <c r="Q88" s="31"/>
      <c r="R88" s="31"/>
      <c r="S88" s="31"/>
      <c r="T88" s="31">
        <v>7200</v>
      </c>
      <c r="U88" s="31"/>
    </row>
    <row r="89" spans="1:21" s="1" customFormat="1" x14ac:dyDescent="0.2">
      <c r="A89" s="30">
        <v>77</v>
      </c>
      <c r="B89" s="28" t="s">
        <v>189</v>
      </c>
      <c r="C89" s="31">
        <v>19840</v>
      </c>
      <c r="D89" s="31"/>
      <c r="E89" s="31"/>
      <c r="F89" s="31"/>
      <c r="G89" s="31"/>
      <c r="H89" s="31"/>
      <c r="I89" s="31"/>
      <c r="J89" s="23"/>
      <c r="K89" s="23"/>
      <c r="L89" s="23"/>
      <c r="M89" s="31"/>
      <c r="N89" s="23"/>
      <c r="O89" s="23"/>
      <c r="P89" s="23"/>
      <c r="Q89" s="31"/>
      <c r="R89" s="31"/>
      <c r="S89" s="31"/>
      <c r="T89" s="31">
        <v>19840</v>
      </c>
      <c r="U89" s="31"/>
    </row>
    <row r="90" spans="1:21" s="36" customFormat="1" x14ac:dyDescent="0.2">
      <c r="A90" s="106" t="s">
        <v>726</v>
      </c>
      <c r="B90" s="106"/>
      <c r="C90" s="15">
        <v>42161645.635551445</v>
      </c>
      <c r="D90" s="15">
        <v>2371932.1124999998</v>
      </c>
      <c r="E90" s="15">
        <v>454114.44544000004</v>
      </c>
      <c r="F90" s="15"/>
      <c r="G90" s="15">
        <v>697700.85190000001</v>
      </c>
      <c r="H90" s="15"/>
      <c r="I90" s="15">
        <v>1203555.8079200001</v>
      </c>
      <c r="J90" s="15"/>
      <c r="K90" s="15"/>
      <c r="L90" s="50">
        <v>6982.6</v>
      </c>
      <c r="M90" s="15">
        <v>14396793.101900002</v>
      </c>
      <c r="N90" s="15"/>
      <c r="O90" s="15"/>
      <c r="P90" s="50">
        <v>9478.57</v>
      </c>
      <c r="Q90" s="15">
        <v>18829383.486540001</v>
      </c>
      <c r="R90" s="15">
        <v>1259881.4923400001</v>
      </c>
      <c r="S90" s="15"/>
      <c r="T90" s="15">
        <v>2254486.9670114452</v>
      </c>
      <c r="U90" s="15">
        <v>693797.37</v>
      </c>
    </row>
    <row r="91" spans="1:21" s="1" customFormat="1" x14ac:dyDescent="0.2">
      <c r="A91" s="82">
        <v>78</v>
      </c>
      <c r="B91" s="85" t="s">
        <v>402</v>
      </c>
      <c r="C91" s="31">
        <v>2372000</v>
      </c>
      <c r="D91" s="31">
        <v>156210.39000000001</v>
      </c>
      <c r="E91" s="31"/>
      <c r="F91" s="31"/>
      <c r="G91" s="31">
        <v>178526.16</v>
      </c>
      <c r="H91" s="31"/>
      <c r="I91" s="31">
        <v>111578.85</v>
      </c>
      <c r="J91" s="24"/>
      <c r="K91" s="24"/>
      <c r="L91" s="87">
        <v>357</v>
      </c>
      <c r="M91" s="31">
        <v>557894.25</v>
      </c>
      <c r="N91" s="87">
        <v>186</v>
      </c>
      <c r="O91" s="87">
        <v>66947.31</v>
      </c>
      <c r="P91" s="87">
        <v>406.1</v>
      </c>
      <c r="Q91" s="31">
        <v>1071156.96</v>
      </c>
      <c r="R91" s="31">
        <v>89263.08</v>
      </c>
      <c r="S91" s="31"/>
      <c r="T91" s="31">
        <v>94880</v>
      </c>
      <c r="U91" s="31">
        <v>45543</v>
      </c>
    </row>
    <row r="92" spans="1:21" s="1" customFormat="1" x14ac:dyDescent="0.2">
      <c r="A92" s="82">
        <v>79</v>
      </c>
      <c r="B92" s="85" t="s">
        <v>342</v>
      </c>
      <c r="C92" s="31">
        <v>2991000</v>
      </c>
      <c r="D92" s="31">
        <v>196975.31000000003</v>
      </c>
      <c r="E92" s="31"/>
      <c r="F92" s="31"/>
      <c r="G92" s="31">
        <v>225114.64</v>
      </c>
      <c r="H92" s="31"/>
      <c r="I92" s="31">
        <v>140696.65</v>
      </c>
      <c r="J92" s="24"/>
      <c r="K92" s="24"/>
      <c r="L92" s="87">
        <v>443</v>
      </c>
      <c r="M92" s="31">
        <v>731622.58000000007</v>
      </c>
      <c r="N92" s="87"/>
      <c r="O92" s="87"/>
      <c r="P92" s="87">
        <v>573</v>
      </c>
      <c r="Q92" s="31">
        <v>1378827.17</v>
      </c>
      <c r="R92" s="31">
        <v>140696.65</v>
      </c>
      <c r="S92" s="31"/>
      <c r="T92" s="31">
        <v>119640</v>
      </c>
      <c r="U92" s="31">
        <v>57427</v>
      </c>
    </row>
    <row r="93" spans="1:21" s="1" customFormat="1" x14ac:dyDescent="0.2">
      <c r="A93" s="82">
        <v>80</v>
      </c>
      <c r="B93" s="74" t="s">
        <v>377</v>
      </c>
      <c r="C93" s="31">
        <v>4512000</v>
      </c>
      <c r="D93" s="31">
        <v>297142.30000000005</v>
      </c>
      <c r="E93" s="31"/>
      <c r="F93" s="31"/>
      <c r="G93" s="31">
        <v>339591.2</v>
      </c>
      <c r="H93" s="31"/>
      <c r="I93" s="31">
        <v>212244.5</v>
      </c>
      <c r="J93" s="86"/>
      <c r="K93" s="86"/>
      <c r="L93" s="23">
        <v>704</v>
      </c>
      <c r="M93" s="31">
        <v>1103671.4000000001</v>
      </c>
      <c r="N93" s="87"/>
      <c r="O93" s="23"/>
      <c r="P93" s="23">
        <v>702</v>
      </c>
      <c r="Q93" s="31">
        <v>2079996.0999999999</v>
      </c>
      <c r="R93" s="31">
        <v>212244.5</v>
      </c>
      <c r="S93" s="31"/>
      <c r="T93" s="31">
        <v>180480</v>
      </c>
      <c r="U93" s="31">
        <v>86630</v>
      </c>
    </row>
    <row r="94" spans="1:21" s="1" customFormat="1" x14ac:dyDescent="0.2">
      <c r="A94" s="30">
        <v>81</v>
      </c>
      <c r="B94" s="74" t="s">
        <v>385</v>
      </c>
      <c r="C94" s="31">
        <v>2747200</v>
      </c>
      <c r="D94" s="31">
        <v>180919.62000000002</v>
      </c>
      <c r="E94" s="31"/>
      <c r="F94" s="31"/>
      <c r="G94" s="31">
        <v>206765.28</v>
      </c>
      <c r="H94" s="31"/>
      <c r="I94" s="31">
        <v>129228.3</v>
      </c>
      <c r="J94" s="86"/>
      <c r="K94" s="86"/>
      <c r="L94" s="23">
        <v>405</v>
      </c>
      <c r="M94" s="31">
        <v>671987.16</v>
      </c>
      <c r="N94" s="87"/>
      <c r="O94" s="23"/>
      <c r="P94" s="23">
        <v>407.4</v>
      </c>
      <c r="Q94" s="31">
        <v>1266437.3400000001</v>
      </c>
      <c r="R94" s="31">
        <v>129228.3</v>
      </c>
      <c r="S94" s="31"/>
      <c r="T94" s="31">
        <v>109888</v>
      </c>
      <c r="U94" s="31">
        <v>52746</v>
      </c>
    </row>
    <row r="95" spans="1:21" s="1" customFormat="1" x14ac:dyDescent="0.2">
      <c r="A95" s="82">
        <v>82</v>
      </c>
      <c r="B95" s="74" t="s">
        <v>386</v>
      </c>
      <c r="C95" s="31">
        <v>1507000</v>
      </c>
      <c r="D95" s="31">
        <v>99245.02</v>
      </c>
      <c r="E95" s="31"/>
      <c r="F95" s="31"/>
      <c r="G95" s="31">
        <v>113422.88</v>
      </c>
      <c r="H95" s="31"/>
      <c r="I95" s="31">
        <v>70889.3</v>
      </c>
      <c r="J95" s="86"/>
      <c r="K95" s="86"/>
      <c r="L95" s="23">
        <v>226</v>
      </c>
      <c r="M95" s="31">
        <v>368624.36</v>
      </c>
      <c r="N95" s="87"/>
      <c r="O95" s="23"/>
      <c r="P95" s="23">
        <v>379</v>
      </c>
      <c r="Q95" s="31">
        <v>694715.14</v>
      </c>
      <c r="R95" s="31">
        <v>70889.3</v>
      </c>
      <c r="S95" s="31"/>
      <c r="T95" s="31">
        <v>60280</v>
      </c>
      <c r="U95" s="31">
        <v>28934</v>
      </c>
    </row>
    <row r="96" spans="1:21" s="1" customFormat="1" x14ac:dyDescent="0.2">
      <c r="A96" s="30">
        <v>83</v>
      </c>
      <c r="B96" s="74" t="s">
        <v>343</v>
      </c>
      <c r="C96" s="31">
        <v>2309000</v>
      </c>
      <c r="D96" s="31">
        <v>152061.56000000003</v>
      </c>
      <c r="E96" s="31">
        <v>108615.40000000001</v>
      </c>
      <c r="F96" s="31"/>
      <c r="G96" s="31">
        <v>152061.56000000003</v>
      </c>
      <c r="H96" s="31"/>
      <c r="I96" s="31">
        <v>108615.40000000001</v>
      </c>
      <c r="J96" s="86"/>
      <c r="K96" s="86"/>
      <c r="L96" s="23">
        <v>319</v>
      </c>
      <c r="M96" s="31">
        <v>521353.92</v>
      </c>
      <c r="N96" s="87"/>
      <c r="O96" s="23"/>
      <c r="P96" s="23">
        <v>250</v>
      </c>
      <c r="Q96" s="31">
        <v>1042707.84</v>
      </c>
      <c r="R96" s="31">
        <v>86892.32</v>
      </c>
      <c r="S96" s="31"/>
      <c r="T96" s="31">
        <v>92360</v>
      </c>
      <c r="U96" s="31">
        <v>44332</v>
      </c>
    </row>
    <row r="97" spans="1:21" s="1" customFormat="1" x14ac:dyDescent="0.2">
      <c r="A97" s="82">
        <v>84</v>
      </c>
      <c r="B97" s="74" t="s">
        <v>399</v>
      </c>
      <c r="C97" s="31">
        <v>1920000</v>
      </c>
      <c r="D97" s="31">
        <v>126443.52000000002</v>
      </c>
      <c r="E97" s="31">
        <v>90316.800000000003</v>
      </c>
      <c r="F97" s="31"/>
      <c r="G97" s="31">
        <v>126443.52000000002</v>
      </c>
      <c r="H97" s="31"/>
      <c r="I97" s="31">
        <v>90316.800000000003</v>
      </c>
      <c r="J97" s="86"/>
      <c r="K97" s="86"/>
      <c r="L97" s="23">
        <v>287</v>
      </c>
      <c r="M97" s="31">
        <v>433520.63999999996</v>
      </c>
      <c r="N97" s="87"/>
      <c r="O97" s="23"/>
      <c r="P97" s="23">
        <v>290</v>
      </c>
      <c r="Q97" s="31">
        <v>867041.27999999991</v>
      </c>
      <c r="R97" s="31">
        <v>72253.440000000002</v>
      </c>
      <c r="S97" s="31"/>
      <c r="T97" s="31">
        <v>76800</v>
      </c>
      <c r="U97" s="31">
        <v>36864</v>
      </c>
    </row>
    <row r="98" spans="1:21" s="1" customFormat="1" x14ac:dyDescent="0.2">
      <c r="A98" s="82">
        <v>85</v>
      </c>
      <c r="B98" s="74" t="s">
        <v>395</v>
      </c>
      <c r="C98" s="31">
        <v>2169000</v>
      </c>
      <c r="D98" s="31">
        <v>142841.65000000002</v>
      </c>
      <c r="E98" s="31">
        <v>102029.75</v>
      </c>
      <c r="F98" s="31"/>
      <c r="G98" s="31">
        <v>142841.65000000002</v>
      </c>
      <c r="H98" s="31"/>
      <c r="I98" s="31">
        <v>102029.75</v>
      </c>
      <c r="J98" s="86"/>
      <c r="K98" s="86"/>
      <c r="L98" s="23">
        <v>290</v>
      </c>
      <c r="M98" s="31">
        <v>489742.8</v>
      </c>
      <c r="N98" s="87"/>
      <c r="O98" s="23"/>
      <c r="P98" s="23">
        <v>490</v>
      </c>
      <c r="Q98" s="31">
        <v>979485.6</v>
      </c>
      <c r="R98" s="31">
        <v>81623.8</v>
      </c>
      <c r="S98" s="31"/>
      <c r="T98" s="31">
        <v>86760</v>
      </c>
      <c r="U98" s="31">
        <v>41645</v>
      </c>
    </row>
    <row r="99" spans="1:21" s="1" customFormat="1" x14ac:dyDescent="0.2">
      <c r="A99" s="82">
        <v>86</v>
      </c>
      <c r="B99" s="74" t="s">
        <v>372</v>
      </c>
      <c r="C99" s="31">
        <v>2757000</v>
      </c>
      <c r="D99" s="31">
        <v>181564.95</v>
      </c>
      <c r="E99" s="31">
        <v>129689.25</v>
      </c>
      <c r="F99" s="31"/>
      <c r="G99" s="31">
        <v>181564.95</v>
      </c>
      <c r="H99" s="31"/>
      <c r="I99" s="31">
        <v>129689.25</v>
      </c>
      <c r="J99" s="86"/>
      <c r="K99" s="86"/>
      <c r="L99" s="23">
        <v>409</v>
      </c>
      <c r="M99" s="31">
        <v>622508.4</v>
      </c>
      <c r="N99" s="87"/>
      <c r="O99" s="23"/>
      <c r="P99" s="23">
        <v>549</v>
      </c>
      <c r="Q99" s="31">
        <v>1245016.8</v>
      </c>
      <c r="R99" s="31">
        <v>103751.40000000001</v>
      </c>
      <c r="S99" s="31"/>
      <c r="T99" s="31">
        <v>110280</v>
      </c>
      <c r="U99" s="31">
        <v>52935</v>
      </c>
    </row>
    <row r="100" spans="1:21" s="1" customFormat="1" x14ac:dyDescent="0.2">
      <c r="A100" s="30">
        <v>87</v>
      </c>
      <c r="B100" s="74" t="s">
        <v>389</v>
      </c>
      <c r="C100" s="31">
        <v>6213300</v>
      </c>
      <c r="D100" s="31">
        <v>409183.11000000004</v>
      </c>
      <c r="E100" s="31">
        <v>292273.65000000002</v>
      </c>
      <c r="F100" s="31">
        <v>584547.30000000005</v>
      </c>
      <c r="G100" s="31">
        <v>409183.11000000004</v>
      </c>
      <c r="H100" s="31"/>
      <c r="I100" s="31">
        <v>175364.19</v>
      </c>
      <c r="J100" s="86"/>
      <c r="K100" s="86"/>
      <c r="L100" s="23">
        <v>934</v>
      </c>
      <c r="M100" s="31">
        <v>1286004.06</v>
      </c>
      <c r="N100" s="87"/>
      <c r="O100" s="23"/>
      <c r="P100" s="23">
        <v>812.7</v>
      </c>
      <c r="Q100" s="31">
        <v>2513553.39</v>
      </c>
      <c r="R100" s="31">
        <v>175364.19</v>
      </c>
      <c r="S100" s="31"/>
      <c r="T100" s="31">
        <v>248532</v>
      </c>
      <c r="U100" s="31">
        <v>119295</v>
      </c>
    </row>
    <row r="101" spans="1:21" s="1" customFormat="1" x14ac:dyDescent="0.2">
      <c r="A101" s="82">
        <v>88</v>
      </c>
      <c r="B101" s="74" t="s">
        <v>344</v>
      </c>
      <c r="C101" s="31">
        <v>2318000</v>
      </c>
      <c r="D101" s="31">
        <v>152654.25</v>
      </c>
      <c r="E101" s="31"/>
      <c r="F101" s="31"/>
      <c r="G101" s="31">
        <v>174462</v>
      </c>
      <c r="H101" s="31"/>
      <c r="I101" s="31">
        <v>109038.75</v>
      </c>
      <c r="J101" s="86"/>
      <c r="K101" s="86"/>
      <c r="L101" s="23">
        <v>340.5</v>
      </c>
      <c r="M101" s="31">
        <v>567001.5</v>
      </c>
      <c r="N101" s="87"/>
      <c r="O101" s="23"/>
      <c r="P101" s="23">
        <v>294</v>
      </c>
      <c r="Q101" s="31">
        <v>1068579.75</v>
      </c>
      <c r="R101" s="31">
        <v>109038.75</v>
      </c>
      <c r="S101" s="31"/>
      <c r="T101" s="31">
        <v>92720</v>
      </c>
      <c r="U101" s="31">
        <v>44505</v>
      </c>
    </row>
    <row r="102" spans="1:21" s="1" customFormat="1" x14ac:dyDescent="0.2">
      <c r="A102" s="30">
        <v>89</v>
      </c>
      <c r="B102" s="74" t="s">
        <v>378</v>
      </c>
      <c r="C102" s="31">
        <v>3050000</v>
      </c>
      <c r="D102" s="31">
        <v>200860.80000000002</v>
      </c>
      <c r="E102" s="31"/>
      <c r="F102" s="31"/>
      <c r="G102" s="31">
        <v>229555.20000000001</v>
      </c>
      <c r="H102" s="31"/>
      <c r="I102" s="31">
        <v>143472</v>
      </c>
      <c r="J102" s="86"/>
      <c r="K102" s="86"/>
      <c r="L102" s="23">
        <v>448</v>
      </c>
      <c r="M102" s="31">
        <v>746054.4</v>
      </c>
      <c r="N102" s="87"/>
      <c r="O102" s="23"/>
      <c r="P102" s="23">
        <v>496</v>
      </c>
      <c r="Q102" s="31">
        <v>1406025.5999999999</v>
      </c>
      <c r="R102" s="31">
        <v>143472</v>
      </c>
      <c r="S102" s="31"/>
      <c r="T102" s="31">
        <v>122000</v>
      </c>
      <c r="U102" s="31">
        <v>58560</v>
      </c>
    </row>
    <row r="103" spans="1:21" s="1" customFormat="1" x14ac:dyDescent="0.2">
      <c r="A103" s="82">
        <v>90</v>
      </c>
      <c r="B103" s="74" t="s">
        <v>400</v>
      </c>
      <c r="C103" s="31">
        <v>1631000</v>
      </c>
      <c r="D103" s="31">
        <v>107411.15000000001</v>
      </c>
      <c r="E103" s="31"/>
      <c r="F103" s="31"/>
      <c r="G103" s="31">
        <v>122755.6</v>
      </c>
      <c r="H103" s="31"/>
      <c r="I103" s="31">
        <v>76722.25</v>
      </c>
      <c r="J103" s="86"/>
      <c r="K103" s="86"/>
      <c r="L103" s="23">
        <v>246</v>
      </c>
      <c r="M103" s="31">
        <v>398955.7</v>
      </c>
      <c r="N103" s="87"/>
      <c r="O103" s="23"/>
      <c r="P103" s="23">
        <v>354.7</v>
      </c>
      <c r="Q103" s="31">
        <v>751878.04999999993</v>
      </c>
      <c r="R103" s="31">
        <v>76722.25</v>
      </c>
      <c r="S103" s="31"/>
      <c r="T103" s="31">
        <v>65240</v>
      </c>
      <c r="U103" s="31">
        <v>31315</v>
      </c>
    </row>
    <row r="104" spans="1:21" s="1" customFormat="1" x14ac:dyDescent="0.2">
      <c r="A104" s="82">
        <v>91</v>
      </c>
      <c r="B104" s="74" t="s">
        <v>397</v>
      </c>
      <c r="C104" s="31">
        <v>2672000</v>
      </c>
      <c r="D104" s="31">
        <v>175967.26</v>
      </c>
      <c r="E104" s="31"/>
      <c r="F104" s="31"/>
      <c r="G104" s="31">
        <v>201105.44</v>
      </c>
      <c r="H104" s="31"/>
      <c r="I104" s="31">
        <v>125690.90000000001</v>
      </c>
      <c r="J104" s="86"/>
      <c r="K104" s="86"/>
      <c r="L104" s="23">
        <v>385</v>
      </c>
      <c r="M104" s="31">
        <v>653592.68000000005</v>
      </c>
      <c r="N104" s="87"/>
      <c r="O104" s="23"/>
      <c r="P104" s="23">
        <v>480</v>
      </c>
      <c r="Q104" s="31">
        <v>1231770.82</v>
      </c>
      <c r="R104" s="31">
        <v>125690.90000000001</v>
      </c>
      <c r="S104" s="31"/>
      <c r="T104" s="31">
        <v>106880</v>
      </c>
      <c r="U104" s="31">
        <v>51302</v>
      </c>
    </row>
    <row r="105" spans="1:21" s="1" customFormat="1" x14ac:dyDescent="0.2">
      <c r="A105" s="82">
        <v>92</v>
      </c>
      <c r="B105" s="74" t="s">
        <v>345</v>
      </c>
      <c r="C105" s="31">
        <v>2805000</v>
      </c>
      <c r="D105" s="31">
        <v>184726.08000000002</v>
      </c>
      <c r="E105" s="31"/>
      <c r="F105" s="31"/>
      <c r="G105" s="31">
        <v>211115.52000000002</v>
      </c>
      <c r="H105" s="31"/>
      <c r="I105" s="31">
        <v>131947.20000000001</v>
      </c>
      <c r="J105" s="86"/>
      <c r="K105" s="86"/>
      <c r="L105" s="23">
        <v>413</v>
      </c>
      <c r="M105" s="31">
        <v>686125.44000000006</v>
      </c>
      <c r="N105" s="87"/>
      <c r="O105" s="23"/>
      <c r="P105" s="23">
        <v>583</v>
      </c>
      <c r="Q105" s="31">
        <v>1293082.56</v>
      </c>
      <c r="R105" s="31">
        <v>131947.20000000001</v>
      </c>
      <c r="S105" s="31"/>
      <c r="T105" s="31">
        <v>112200</v>
      </c>
      <c r="U105" s="31">
        <v>53856</v>
      </c>
    </row>
    <row r="106" spans="1:21" s="1" customFormat="1" x14ac:dyDescent="0.2">
      <c r="A106" s="30">
        <v>93</v>
      </c>
      <c r="B106" s="74" t="s">
        <v>346</v>
      </c>
      <c r="C106" s="31">
        <v>2858000</v>
      </c>
      <c r="D106" s="31">
        <v>188216.49000000002</v>
      </c>
      <c r="E106" s="31"/>
      <c r="F106" s="31"/>
      <c r="G106" s="31">
        <v>215104.56</v>
      </c>
      <c r="H106" s="31"/>
      <c r="I106" s="31">
        <v>134440.35</v>
      </c>
      <c r="J106" s="86"/>
      <c r="K106" s="86"/>
      <c r="L106" s="23">
        <v>407</v>
      </c>
      <c r="M106" s="31">
        <v>699089.82000000007</v>
      </c>
      <c r="N106" s="87"/>
      <c r="O106" s="23"/>
      <c r="P106" s="23">
        <v>582</v>
      </c>
      <c r="Q106" s="31">
        <v>1317515.43</v>
      </c>
      <c r="R106" s="31">
        <v>134440.35</v>
      </c>
      <c r="S106" s="31"/>
      <c r="T106" s="31">
        <v>114320</v>
      </c>
      <c r="U106" s="31">
        <v>54873</v>
      </c>
    </row>
    <row r="107" spans="1:21" s="1" customFormat="1" x14ac:dyDescent="0.2">
      <c r="A107" s="82">
        <v>94</v>
      </c>
      <c r="B107" s="74" t="s">
        <v>393</v>
      </c>
      <c r="C107" s="31">
        <v>2342400</v>
      </c>
      <c r="D107" s="31">
        <v>154261.1</v>
      </c>
      <c r="E107" s="31"/>
      <c r="F107" s="31"/>
      <c r="G107" s="31">
        <v>176298.4</v>
      </c>
      <c r="H107" s="31"/>
      <c r="I107" s="31">
        <v>110186.5</v>
      </c>
      <c r="J107" s="86"/>
      <c r="K107" s="86"/>
      <c r="L107" s="23">
        <v>371</v>
      </c>
      <c r="M107" s="31">
        <v>572969.80000000005</v>
      </c>
      <c r="N107" s="87"/>
      <c r="O107" s="23"/>
      <c r="P107" s="23">
        <v>630</v>
      </c>
      <c r="Q107" s="31">
        <v>1079827.7</v>
      </c>
      <c r="R107" s="31">
        <v>110186.5</v>
      </c>
      <c r="S107" s="31"/>
      <c r="T107" s="31">
        <v>93696</v>
      </c>
      <c r="U107" s="31">
        <v>44974</v>
      </c>
    </row>
    <row r="108" spans="1:21" s="1" customFormat="1" x14ac:dyDescent="0.2">
      <c r="A108" s="30">
        <v>95</v>
      </c>
      <c r="B108" s="74" t="s">
        <v>347</v>
      </c>
      <c r="C108" s="31">
        <v>3040000</v>
      </c>
      <c r="D108" s="31">
        <v>200202.24000000002</v>
      </c>
      <c r="E108" s="31">
        <v>143001.60000000001</v>
      </c>
      <c r="F108" s="31"/>
      <c r="G108" s="31">
        <v>200202.24000000002</v>
      </c>
      <c r="H108" s="31"/>
      <c r="I108" s="31">
        <v>143001.60000000001</v>
      </c>
      <c r="J108" s="86"/>
      <c r="K108" s="86"/>
      <c r="L108" s="23">
        <v>443</v>
      </c>
      <c r="M108" s="31">
        <v>686407.67999999993</v>
      </c>
      <c r="N108" s="23"/>
      <c r="O108" s="23"/>
      <c r="P108" s="23">
        <v>340</v>
      </c>
      <c r="Q108" s="31">
        <v>1372815.3599999999</v>
      </c>
      <c r="R108" s="31">
        <v>114401.28</v>
      </c>
      <c r="S108" s="31"/>
      <c r="T108" s="31">
        <v>121600</v>
      </c>
      <c r="U108" s="31">
        <v>58368</v>
      </c>
    </row>
    <row r="109" spans="1:21" s="1" customFormat="1" x14ac:dyDescent="0.2">
      <c r="A109" s="82">
        <v>96</v>
      </c>
      <c r="B109" s="74" t="s">
        <v>348</v>
      </c>
      <c r="C109" s="31">
        <v>2890000</v>
      </c>
      <c r="D109" s="31">
        <v>190323.84000000003</v>
      </c>
      <c r="E109" s="31">
        <v>135945.60000000001</v>
      </c>
      <c r="F109" s="31"/>
      <c r="G109" s="31">
        <v>190323.84000000003</v>
      </c>
      <c r="H109" s="31"/>
      <c r="I109" s="31">
        <v>135945.60000000001</v>
      </c>
      <c r="J109" s="86"/>
      <c r="K109" s="86"/>
      <c r="L109" s="23">
        <v>409</v>
      </c>
      <c r="M109" s="31">
        <v>652538.88</v>
      </c>
      <c r="N109" s="23"/>
      <c r="O109" s="23"/>
      <c r="P109" s="23">
        <v>499</v>
      </c>
      <c r="Q109" s="31">
        <v>1305077.76</v>
      </c>
      <c r="R109" s="31">
        <v>108756.48</v>
      </c>
      <c r="S109" s="31"/>
      <c r="T109" s="31">
        <v>115600</v>
      </c>
      <c r="U109" s="31">
        <v>55488</v>
      </c>
    </row>
    <row r="110" spans="1:21" s="1" customFormat="1" x14ac:dyDescent="0.2">
      <c r="A110" s="82">
        <v>97</v>
      </c>
      <c r="B110" s="74" t="s">
        <v>349</v>
      </c>
      <c r="C110" s="31">
        <v>3058000</v>
      </c>
      <c r="D110" s="31">
        <v>201387.69000000003</v>
      </c>
      <c r="E110" s="31">
        <v>143848.35</v>
      </c>
      <c r="F110" s="31"/>
      <c r="G110" s="31">
        <v>201387.69000000003</v>
      </c>
      <c r="H110" s="31"/>
      <c r="I110" s="31">
        <v>143848.35</v>
      </c>
      <c r="J110" s="86"/>
      <c r="K110" s="86"/>
      <c r="L110" s="23">
        <v>423</v>
      </c>
      <c r="M110" s="31">
        <v>690472.08</v>
      </c>
      <c r="N110" s="23"/>
      <c r="O110" s="23"/>
      <c r="P110" s="23">
        <v>821.63</v>
      </c>
      <c r="Q110" s="31">
        <v>1380944.16</v>
      </c>
      <c r="R110" s="31">
        <v>115078.68000000001</v>
      </c>
      <c r="S110" s="31"/>
      <c r="T110" s="31">
        <v>122320</v>
      </c>
      <c r="U110" s="31">
        <v>58713</v>
      </c>
    </row>
    <row r="111" spans="1:21" s="1" customFormat="1" x14ac:dyDescent="0.2">
      <c r="A111" s="82">
        <v>98</v>
      </c>
      <c r="B111" s="74" t="s">
        <v>350</v>
      </c>
      <c r="C111" s="31">
        <v>3072000</v>
      </c>
      <c r="D111" s="31">
        <v>202309.66000000003</v>
      </c>
      <c r="E111" s="31">
        <v>144506.9</v>
      </c>
      <c r="F111" s="31"/>
      <c r="G111" s="31">
        <v>202309.66000000003</v>
      </c>
      <c r="H111" s="31"/>
      <c r="I111" s="31">
        <v>144506.9</v>
      </c>
      <c r="J111" s="86"/>
      <c r="K111" s="86"/>
      <c r="L111" s="23">
        <v>423</v>
      </c>
      <c r="M111" s="31">
        <v>693633.12</v>
      </c>
      <c r="N111" s="23"/>
      <c r="O111" s="23"/>
      <c r="P111" s="23">
        <v>799.52</v>
      </c>
      <c r="Q111" s="31">
        <v>1387266.24</v>
      </c>
      <c r="R111" s="31">
        <v>115605.52</v>
      </c>
      <c r="S111" s="31"/>
      <c r="T111" s="31">
        <v>122880</v>
      </c>
      <c r="U111" s="31">
        <v>58982</v>
      </c>
    </row>
    <row r="112" spans="1:21" s="1" customFormat="1" x14ac:dyDescent="0.2">
      <c r="A112" s="30">
        <v>99</v>
      </c>
      <c r="B112" s="74" t="s">
        <v>379</v>
      </c>
      <c r="C112" s="31">
        <v>2350000</v>
      </c>
      <c r="D112" s="31">
        <v>154761.60000000001</v>
      </c>
      <c r="E112" s="31"/>
      <c r="F112" s="31"/>
      <c r="G112" s="31">
        <v>176870.39999999999</v>
      </c>
      <c r="H112" s="31"/>
      <c r="I112" s="31">
        <v>110544</v>
      </c>
      <c r="J112" s="86"/>
      <c r="K112" s="86"/>
      <c r="L112" s="23">
        <v>326</v>
      </c>
      <c r="M112" s="31">
        <v>574828.80000000005</v>
      </c>
      <c r="N112" s="23"/>
      <c r="O112" s="23"/>
      <c r="P112" s="23">
        <v>382</v>
      </c>
      <c r="Q112" s="31">
        <v>1083331.2</v>
      </c>
      <c r="R112" s="31">
        <v>110544</v>
      </c>
      <c r="S112" s="31"/>
      <c r="T112" s="31">
        <v>94000</v>
      </c>
      <c r="U112" s="31">
        <v>45120</v>
      </c>
    </row>
    <row r="113" spans="1:21" s="1" customFormat="1" x14ac:dyDescent="0.2">
      <c r="A113" s="82">
        <v>100</v>
      </c>
      <c r="B113" s="74" t="s">
        <v>394</v>
      </c>
      <c r="C113" s="31">
        <v>2756500</v>
      </c>
      <c r="D113" s="31">
        <v>181532.12000000002</v>
      </c>
      <c r="E113" s="31"/>
      <c r="F113" s="31"/>
      <c r="G113" s="31">
        <v>207465.28</v>
      </c>
      <c r="H113" s="31"/>
      <c r="I113" s="31">
        <v>129665.8</v>
      </c>
      <c r="J113" s="86"/>
      <c r="K113" s="86"/>
      <c r="L113" s="23">
        <v>403</v>
      </c>
      <c r="M113" s="31">
        <v>674262.16</v>
      </c>
      <c r="N113" s="23"/>
      <c r="O113" s="23"/>
      <c r="P113" s="23">
        <v>541</v>
      </c>
      <c r="Q113" s="31">
        <v>1270724.8400000001</v>
      </c>
      <c r="R113" s="31">
        <v>129665.8</v>
      </c>
      <c r="S113" s="31"/>
      <c r="T113" s="31">
        <v>110260</v>
      </c>
      <c r="U113" s="31">
        <v>52924</v>
      </c>
    </row>
    <row r="114" spans="1:21" s="1" customFormat="1" x14ac:dyDescent="0.2">
      <c r="A114" s="30">
        <v>101</v>
      </c>
      <c r="B114" s="74" t="s">
        <v>373</v>
      </c>
      <c r="C114" s="31">
        <v>2732000</v>
      </c>
      <c r="D114" s="31">
        <v>179918.62000000002</v>
      </c>
      <c r="E114" s="31"/>
      <c r="F114" s="31"/>
      <c r="G114" s="31">
        <v>205621.28</v>
      </c>
      <c r="H114" s="31"/>
      <c r="I114" s="31">
        <v>128513.3</v>
      </c>
      <c r="J114" s="86"/>
      <c r="K114" s="86"/>
      <c r="L114" s="23">
        <v>356</v>
      </c>
      <c r="M114" s="31">
        <v>668269.16</v>
      </c>
      <c r="N114" s="23"/>
      <c r="O114" s="23"/>
      <c r="P114" s="23">
        <v>410</v>
      </c>
      <c r="Q114" s="31">
        <v>1259430.3400000001</v>
      </c>
      <c r="R114" s="31">
        <v>128513.3</v>
      </c>
      <c r="S114" s="31"/>
      <c r="T114" s="31">
        <v>109280</v>
      </c>
      <c r="U114" s="31">
        <v>52454</v>
      </c>
    </row>
    <row r="115" spans="1:21" s="1" customFormat="1" x14ac:dyDescent="0.2">
      <c r="A115" s="82">
        <v>102</v>
      </c>
      <c r="B115" s="74" t="s">
        <v>366</v>
      </c>
      <c r="C115" s="31">
        <v>4103500</v>
      </c>
      <c r="D115" s="31">
        <v>270240.11000000004</v>
      </c>
      <c r="E115" s="31">
        <v>193028.65000000002</v>
      </c>
      <c r="F115" s="31"/>
      <c r="G115" s="31">
        <v>270240.11000000004</v>
      </c>
      <c r="H115" s="31"/>
      <c r="I115" s="31">
        <v>193028.65000000002</v>
      </c>
      <c r="J115" s="86"/>
      <c r="K115" s="86"/>
      <c r="L115" s="23">
        <v>664</v>
      </c>
      <c r="M115" s="31">
        <v>926537.52</v>
      </c>
      <c r="N115" s="23"/>
      <c r="O115" s="23"/>
      <c r="P115" s="23">
        <v>1046.48</v>
      </c>
      <c r="Q115" s="31">
        <v>1853075.04</v>
      </c>
      <c r="R115" s="31">
        <v>154422.92000000001</v>
      </c>
      <c r="S115" s="31"/>
      <c r="T115" s="31">
        <v>164140</v>
      </c>
      <c r="U115" s="31">
        <v>78787</v>
      </c>
    </row>
    <row r="116" spans="1:21" s="1" customFormat="1" x14ac:dyDescent="0.2">
      <c r="A116" s="82">
        <v>103</v>
      </c>
      <c r="B116" s="74" t="s">
        <v>351</v>
      </c>
      <c r="C116" s="31">
        <v>1550000</v>
      </c>
      <c r="D116" s="31">
        <v>102076.8</v>
      </c>
      <c r="E116" s="31"/>
      <c r="F116" s="31"/>
      <c r="G116" s="31">
        <v>116659.2</v>
      </c>
      <c r="H116" s="31"/>
      <c r="I116" s="31">
        <v>72912</v>
      </c>
      <c r="J116" s="86"/>
      <c r="K116" s="86"/>
      <c r="L116" s="23">
        <v>230</v>
      </c>
      <c r="M116" s="31">
        <v>379142.40000000002</v>
      </c>
      <c r="N116" s="23"/>
      <c r="O116" s="23"/>
      <c r="P116" s="23">
        <v>608.52</v>
      </c>
      <c r="Q116" s="31">
        <v>714537.6</v>
      </c>
      <c r="R116" s="31">
        <v>72912</v>
      </c>
      <c r="S116" s="31"/>
      <c r="T116" s="31">
        <v>62000</v>
      </c>
      <c r="U116" s="31">
        <v>29760</v>
      </c>
    </row>
    <row r="117" spans="1:21" s="1" customFormat="1" x14ac:dyDescent="0.2">
      <c r="A117" s="82">
        <v>104</v>
      </c>
      <c r="B117" s="74" t="s">
        <v>380</v>
      </c>
      <c r="C117" s="31">
        <v>2228500</v>
      </c>
      <c r="D117" s="31">
        <v>146760.11000000002</v>
      </c>
      <c r="E117" s="31">
        <v>104828.65000000001</v>
      </c>
      <c r="F117" s="31"/>
      <c r="G117" s="31">
        <v>146760.11000000002</v>
      </c>
      <c r="H117" s="31"/>
      <c r="I117" s="31">
        <v>104828.65000000001</v>
      </c>
      <c r="J117" s="86"/>
      <c r="K117" s="86"/>
      <c r="L117" s="23">
        <v>319</v>
      </c>
      <c r="M117" s="31">
        <v>503177.51999999996</v>
      </c>
      <c r="N117" s="23"/>
      <c r="O117" s="23"/>
      <c r="P117" s="23">
        <v>443</v>
      </c>
      <c r="Q117" s="31">
        <v>1006355.0399999999</v>
      </c>
      <c r="R117" s="31">
        <v>83862.92</v>
      </c>
      <c r="S117" s="31"/>
      <c r="T117" s="31">
        <v>89140</v>
      </c>
      <c r="U117" s="31">
        <v>42787</v>
      </c>
    </row>
    <row r="118" spans="1:21" s="1" customFormat="1" x14ac:dyDescent="0.2">
      <c r="A118" s="30">
        <v>105</v>
      </c>
      <c r="B118" s="74" t="s">
        <v>381</v>
      </c>
      <c r="C118" s="31">
        <v>2336500</v>
      </c>
      <c r="D118" s="31">
        <v>153872.6</v>
      </c>
      <c r="E118" s="31">
        <v>109909</v>
      </c>
      <c r="F118" s="31"/>
      <c r="G118" s="31">
        <v>153872.6</v>
      </c>
      <c r="H118" s="31"/>
      <c r="I118" s="31">
        <v>109909</v>
      </c>
      <c r="J118" s="86"/>
      <c r="K118" s="86"/>
      <c r="L118" s="23">
        <v>319</v>
      </c>
      <c r="M118" s="31">
        <v>527563.19999999995</v>
      </c>
      <c r="N118" s="23"/>
      <c r="O118" s="23"/>
      <c r="P118" s="23">
        <v>396</v>
      </c>
      <c r="Q118" s="31">
        <v>1055126.3999999999</v>
      </c>
      <c r="R118" s="31">
        <v>87927.2</v>
      </c>
      <c r="S118" s="31"/>
      <c r="T118" s="31">
        <v>93460</v>
      </c>
      <c r="U118" s="31">
        <v>44860</v>
      </c>
    </row>
    <row r="119" spans="1:21" s="1" customFormat="1" x14ac:dyDescent="0.2">
      <c r="A119" s="82">
        <v>106</v>
      </c>
      <c r="B119" s="74" t="s">
        <v>390</v>
      </c>
      <c r="C119" s="31">
        <v>2823000</v>
      </c>
      <c r="D119" s="31">
        <v>185911.53000000003</v>
      </c>
      <c r="E119" s="31">
        <v>132793.95000000001</v>
      </c>
      <c r="F119" s="31"/>
      <c r="G119" s="31">
        <v>185911.53000000003</v>
      </c>
      <c r="H119" s="31"/>
      <c r="I119" s="31">
        <v>132793.95000000001</v>
      </c>
      <c r="J119" s="86"/>
      <c r="K119" s="86"/>
      <c r="L119" s="23">
        <v>428</v>
      </c>
      <c r="M119" s="31">
        <v>637410.96</v>
      </c>
      <c r="N119" s="23"/>
      <c r="O119" s="23"/>
      <c r="P119" s="23">
        <v>603</v>
      </c>
      <c r="Q119" s="31">
        <v>1274821.92</v>
      </c>
      <c r="R119" s="31">
        <v>106235.16</v>
      </c>
      <c r="S119" s="31"/>
      <c r="T119" s="31">
        <v>112920</v>
      </c>
      <c r="U119" s="31">
        <v>54201</v>
      </c>
    </row>
    <row r="120" spans="1:21" s="1" customFormat="1" x14ac:dyDescent="0.2">
      <c r="A120" s="30">
        <v>107</v>
      </c>
      <c r="B120" s="74" t="s">
        <v>367</v>
      </c>
      <c r="C120" s="31">
        <v>2730000</v>
      </c>
      <c r="D120" s="31">
        <v>179786.88</v>
      </c>
      <c r="E120" s="31">
        <v>128419.20000000001</v>
      </c>
      <c r="F120" s="31"/>
      <c r="G120" s="31">
        <v>179786.88</v>
      </c>
      <c r="H120" s="31"/>
      <c r="I120" s="31">
        <v>128419.20000000001</v>
      </c>
      <c r="J120" s="86"/>
      <c r="K120" s="86"/>
      <c r="L120" s="23">
        <v>345</v>
      </c>
      <c r="M120" s="31">
        <v>616412.16000000003</v>
      </c>
      <c r="N120" s="23"/>
      <c r="O120" s="23"/>
      <c r="P120" s="23">
        <v>670</v>
      </c>
      <c r="Q120" s="31">
        <v>1232824.3200000001</v>
      </c>
      <c r="R120" s="31">
        <v>102735.36</v>
      </c>
      <c r="S120" s="31"/>
      <c r="T120" s="31">
        <v>109200</v>
      </c>
      <c r="U120" s="31">
        <v>52416</v>
      </c>
    </row>
    <row r="121" spans="1:21" s="1" customFormat="1" x14ac:dyDescent="0.2">
      <c r="A121" s="82">
        <v>108</v>
      </c>
      <c r="B121" s="74" t="s">
        <v>352</v>
      </c>
      <c r="C121" s="31">
        <v>2960000</v>
      </c>
      <c r="D121" s="31">
        <v>194933.76000000001</v>
      </c>
      <c r="E121" s="31"/>
      <c r="F121" s="31"/>
      <c r="G121" s="31">
        <v>222781.44</v>
      </c>
      <c r="H121" s="31"/>
      <c r="I121" s="31">
        <v>139238.39999999999</v>
      </c>
      <c r="J121" s="86"/>
      <c r="K121" s="86"/>
      <c r="L121" s="23">
        <v>438</v>
      </c>
      <c r="M121" s="31">
        <v>724039.68000000005</v>
      </c>
      <c r="N121" s="23"/>
      <c r="O121" s="23"/>
      <c r="P121" s="23">
        <v>528</v>
      </c>
      <c r="Q121" s="31">
        <v>1364536.3200000001</v>
      </c>
      <c r="R121" s="31">
        <v>139238.39999999999</v>
      </c>
      <c r="S121" s="31"/>
      <c r="T121" s="31">
        <v>118400</v>
      </c>
      <c r="U121" s="31">
        <v>56832</v>
      </c>
    </row>
    <row r="122" spans="1:21" s="1" customFormat="1" x14ac:dyDescent="0.2">
      <c r="A122" s="82">
        <v>109</v>
      </c>
      <c r="B122" s="74" t="s">
        <v>387</v>
      </c>
      <c r="C122" s="31">
        <v>2885000</v>
      </c>
      <c r="D122" s="31">
        <v>189994.56000000003</v>
      </c>
      <c r="E122" s="31"/>
      <c r="F122" s="31"/>
      <c r="G122" s="31">
        <v>217136.64000000001</v>
      </c>
      <c r="H122" s="31"/>
      <c r="I122" s="31">
        <v>135710.39999999999</v>
      </c>
      <c r="J122" s="86"/>
      <c r="K122" s="86"/>
      <c r="L122" s="23">
        <v>435</v>
      </c>
      <c r="M122" s="31">
        <v>705694.08000000007</v>
      </c>
      <c r="N122" s="23"/>
      <c r="O122" s="23"/>
      <c r="P122" s="23">
        <v>530</v>
      </c>
      <c r="Q122" s="31">
        <v>1329961.92</v>
      </c>
      <c r="R122" s="31">
        <v>135710.39999999999</v>
      </c>
      <c r="S122" s="31"/>
      <c r="T122" s="31">
        <v>115400</v>
      </c>
      <c r="U122" s="31">
        <v>55392</v>
      </c>
    </row>
    <row r="123" spans="1:21" s="1" customFormat="1" x14ac:dyDescent="0.2">
      <c r="A123" s="82">
        <v>110</v>
      </c>
      <c r="B123" s="74" t="s">
        <v>353</v>
      </c>
      <c r="C123" s="31">
        <v>2928000</v>
      </c>
      <c r="D123" s="31">
        <v>192826.41000000003</v>
      </c>
      <c r="E123" s="31"/>
      <c r="F123" s="31"/>
      <c r="G123" s="31">
        <v>220373.04</v>
      </c>
      <c r="H123" s="31"/>
      <c r="I123" s="31">
        <v>137733.15</v>
      </c>
      <c r="J123" s="86"/>
      <c r="K123" s="86"/>
      <c r="L123" s="23">
        <v>435</v>
      </c>
      <c r="M123" s="31">
        <v>716212.38</v>
      </c>
      <c r="N123" s="23"/>
      <c r="O123" s="23"/>
      <c r="P123" s="23">
        <v>528</v>
      </c>
      <c r="Q123" s="31">
        <v>1349784.8699999999</v>
      </c>
      <c r="R123" s="31">
        <v>137733.15</v>
      </c>
      <c r="S123" s="31"/>
      <c r="T123" s="31">
        <v>117120</v>
      </c>
      <c r="U123" s="31">
        <v>56217</v>
      </c>
    </row>
    <row r="124" spans="1:21" s="1" customFormat="1" x14ac:dyDescent="0.2">
      <c r="A124" s="30">
        <v>111</v>
      </c>
      <c r="B124" s="74" t="s">
        <v>354</v>
      </c>
      <c r="C124" s="31">
        <v>3122000</v>
      </c>
      <c r="D124" s="31">
        <v>205602.46000000002</v>
      </c>
      <c r="E124" s="31"/>
      <c r="F124" s="31"/>
      <c r="G124" s="31">
        <v>234974.24</v>
      </c>
      <c r="H124" s="31"/>
      <c r="I124" s="31">
        <v>146858.9</v>
      </c>
      <c r="J124" s="86"/>
      <c r="K124" s="86"/>
      <c r="L124" s="23">
        <v>443</v>
      </c>
      <c r="M124" s="31">
        <v>763666.28</v>
      </c>
      <c r="N124" s="23"/>
      <c r="O124" s="23"/>
      <c r="P124" s="23">
        <v>579</v>
      </c>
      <c r="Q124" s="31">
        <v>1439217.22</v>
      </c>
      <c r="R124" s="31">
        <v>146858.9</v>
      </c>
      <c r="S124" s="31"/>
      <c r="T124" s="31">
        <v>124880</v>
      </c>
      <c r="U124" s="31">
        <v>59942</v>
      </c>
    </row>
    <row r="125" spans="1:21" s="1" customFormat="1" x14ac:dyDescent="0.2">
      <c r="A125" s="82">
        <v>112</v>
      </c>
      <c r="B125" s="74" t="s">
        <v>341</v>
      </c>
      <c r="C125" s="31">
        <v>2995500</v>
      </c>
      <c r="D125" s="31">
        <v>197271.69000000003</v>
      </c>
      <c r="E125" s="31">
        <v>140908.35</v>
      </c>
      <c r="F125" s="31"/>
      <c r="G125" s="31">
        <v>197271.69000000003</v>
      </c>
      <c r="H125" s="31"/>
      <c r="I125" s="31">
        <v>140908.35</v>
      </c>
      <c r="J125" s="86"/>
      <c r="K125" s="86"/>
      <c r="L125" s="23">
        <v>391</v>
      </c>
      <c r="M125" s="31">
        <v>676360.08</v>
      </c>
      <c r="N125" s="23"/>
      <c r="O125" s="23"/>
      <c r="P125" s="23">
        <v>527</v>
      </c>
      <c r="Q125" s="31">
        <v>1352720.16</v>
      </c>
      <c r="R125" s="31">
        <v>112726.68000000001</v>
      </c>
      <c r="S125" s="31"/>
      <c r="T125" s="31">
        <v>119820</v>
      </c>
      <c r="U125" s="31">
        <v>57513</v>
      </c>
    </row>
    <row r="126" spans="1:21" s="1" customFormat="1" x14ac:dyDescent="0.2">
      <c r="A126" s="30">
        <v>113</v>
      </c>
      <c r="B126" s="74" t="s">
        <v>355</v>
      </c>
      <c r="C126" s="31">
        <v>2956000</v>
      </c>
      <c r="D126" s="31">
        <v>194670.35</v>
      </c>
      <c r="E126" s="31"/>
      <c r="F126" s="31"/>
      <c r="G126" s="31">
        <v>222480.4</v>
      </c>
      <c r="H126" s="31"/>
      <c r="I126" s="31">
        <v>139050.25</v>
      </c>
      <c r="J126" s="86"/>
      <c r="K126" s="86"/>
      <c r="L126" s="23">
        <v>407</v>
      </c>
      <c r="M126" s="31">
        <v>723061.3</v>
      </c>
      <c r="N126" s="23"/>
      <c r="O126" s="23"/>
      <c r="P126" s="23">
        <v>591</v>
      </c>
      <c r="Q126" s="31">
        <v>1362692.45</v>
      </c>
      <c r="R126" s="31">
        <v>139050.25</v>
      </c>
      <c r="S126" s="31"/>
      <c r="T126" s="31">
        <v>118240</v>
      </c>
      <c r="U126" s="31">
        <v>56755</v>
      </c>
    </row>
    <row r="127" spans="1:21" s="1" customFormat="1" x14ac:dyDescent="0.2">
      <c r="A127" s="82">
        <v>114</v>
      </c>
      <c r="B127" s="74" t="s">
        <v>374</v>
      </c>
      <c r="C127" s="31">
        <v>3752000</v>
      </c>
      <c r="D127" s="31">
        <v>247091.74000000002</v>
      </c>
      <c r="E127" s="31"/>
      <c r="F127" s="31"/>
      <c r="G127" s="31">
        <v>282390.56</v>
      </c>
      <c r="H127" s="31"/>
      <c r="I127" s="31">
        <v>176494.1</v>
      </c>
      <c r="J127" s="86"/>
      <c r="K127" s="86"/>
      <c r="L127" s="23">
        <v>340</v>
      </c>
      <c r="M127" s="31">
        <v>917769.32000000007</v>
      </c>
      <c r="N127" s="23"/>
      <c r="O127" s="23"/>
      <c r="P127" s="23">
        <v>635</v>
      </c>
      <c r="Q127" s="31">
        <v>1729642.18</v>
      </c>
      <c r="R127" s="31">
        <v>176494.1</v>
      </c>
      <c r="S127" s="31"/>
      <c r="T127" s="31">
        <v>150080</v>
      </c>
      <c r="U127" s="31">
        <v>72038</v>
      </c>
    </row>
    <row r="128" spans="1:21" s="1" customFormat="1" x14ac:dyDescent="0.2">
      <c r="A128" s="82">
        <v>115</v>
      </c>
      <c r="B128" s="74" t="s">
        <v>382</v>
      </c>
      <c r="C128" s="31">
        <v>1562000</v>
      </c>
      <c r="D128" s="31">
        <v>102867.1</v>
      </c>
      <c r="E128" s="31"/>
      <c r="F128" s="31"/>
      <c r="G128" s="31">
        <v>117562.40000000001</v>
      </c>
      <c r="H128" s="31"/>
      <c r="I128" s="31">
        <v>73476.5</v>
      </c>
      <c r="J128" s="86"/>
      <c r="K128" s="86"/>
      <c r="L128" s="23">
        <v>430</v>
      </c>
      <c r="M128" s="31">
        <v>382077.8</v>
      </c>
      <c r="N128" s="23"/>
      <c r="O128" s="23"/>
      <c r="P128" s="23">
        <v>355</v>
      </c>
      <c r="Q128" s="31">
        <v>720069.7</v>
      </c>
      <c r="R128" s="31">
        <v>73476.5</v>
      </c>
      <c r="S128" s="31"/>
      <c r="T128" s="31">
        <v>62480</v>
      </c>
      <c r="U128" s="31">
        <v>29990</v>
      </c>
    </row>
    <row r="129" spans="1:21" s="1" customFormat="1" x14ac:dyDescent="0.2">
      <c r="A129" s="82">
        <v>116</v>
      </c>
      <c r="B129" s="74" t="s">
        <v>375</v>
      </c>
      <c r="C129" s="31">
        <v>2454000</v>
      </c>
      <c r="D129" s="31">
        <v>161610.68000000002</v>
      </c>
      <c r="E129" s="31"/>
      <c r="F129" s="31"/>
      <c r="G129" s="31">
        <v>184697.92</v>
      </c>
      <c r="H129" s="31"/>
      <c r="I129" s="31">
        <v>115436.20000000001</v>
      </c>
      <c r="J129" s="86"/>
      <c r="K129" s="86"/>
      <c r="L129" s="23">
        <v>372</v>
      </c>
      <c r="M129" s="31">
        <v>600268.24</v>
      </c>
      <c r="N129" s="23"/>
      <c r="O129" s="23"/>
      <c r="P129" s="23">
        <v>405</v>
      </c>
      <c r="Q129" s="31">
        <v>1131274.76</v>
      </c>
      <c r="R129" s="31">
        <v>115436.20000000001</v>
      </c>
      <c r="S129" s="31"/>
      <c r="T129" s="31">
        <v>98160</v>
      </c>
      <c r="U129" s="31">
        <v>47116</v>
      </c>
    </row>
    <row r="130" spans="1:21" s="1" customFormat="1" x14ac:dyDescent="0.2">
      <c r="A130" s="30">
        <v>117</v>
      </c>
      <c r="B130" s="74" t="s">
        <v>383</v>
      </c>
      <c r="C130" s="31">
        <v>3003500</v>
      </c>
      <c r="D130" s="31">
        <v>197798.51</v>
      </c>
      <c r="E130" s="31">
        <v>141284.65</v>
      </c>
      <c r="F130" s="31"/>
      <c r="G130" s="31">
        <v>197798.51</v>
      </c>
      <c r="H130" s="31">
        <v>282569.3</v>
      </c>
      <c r="I130" s="31">
        <v>84770.79</v>
      </c>
      <c r="J130" s="86"/>
      <c r="K130" s="86"/>
      <c r="L130" s="23">
        <v>476</v>
      </c>
      <c r="M130" s="31">
        <v>621652.46</v>
      </c>
      <c r="N130" s="23"/>
      <c r="O130" s="23"/>
      <c r="P130" s="23">
        <v>568</v>
      </c>
      <c r="Q130" s="31">
        <v>1215047.99</v>
      </c>
      <c r="R130" s="31">
        <v>84770.79</v>
      </c>
      <c r="S130" s="31"/>
      <c r="T130" s="31">
        <v>120140</v>
      </c>
      <c r="U130" s="31">
        <v>57667</v>
      </c>
    </row>
    <row r="131" spans="1:21" s="1" customFormat="1" x14ac:dyDescent="0.2">
      <c r="A131" s="82">
        <v>118</v>
      </c>
      <c r="B131" s="74" t="s">
        <v>368</v>
      </c>
      <c r="C131" s="31">
        <v>3136500</v>
      </c>
      <c r="D131" s="31">
        <v>177049.152</v>
      </c>
      <c r="E131" s="31">
        <v>147540.96000000002</v>
      </c>
      <c r="F131" s="31">
        <v>147540.96000000002</v>
      </c>
      <c r="G131" s="31">
        <v>236065.53600000002</v>
      </c>
      <c r="H131" s="31">
        <v>324590.11200000002</v>
      </c>
      <c r="I131" s="31">
        <v>118032.76800000001</v>
      </c>
      <c r="J131" s="86"/>
      <c r="K131" s="86"/>
      <c r="L131" s="23">
        <v>469</v>
      </c>
      <c r="M131" s="31">
        <v>678688.41600000008</v>
      </c>
      <c r="N131" s="23"/>
      <c r="O131" s="23"/>
      <c r="P131" s="23">
        <v>493</v>
      </c>
      <c r="Q131" s="31">
        <v>1003278.5280000002</v>
      </c>
      <c r="R131" s="31">
        <v>118032.76800000001</v>
      </c>
      <c r="S131" s="31"/>
      <c r="T131" s="31">
        <v>125460</v>
      </c>
      <c r="U131" s="31">
        <v>60220.800000000003</v>
      </c>
    </row>
    <row r="132" spans="1:21" s="1" customFormat="1" x14ac:dyDescent="0.2">
      <c r="A132" s="30">
        <v>119</v>
      </c>
      <c r="B132" s="74" t="s">
        <v>356</v>
      </c>
      <c r="C132" s="31">
        <v>3168000</v>
      </c>
      <c r="D132" s="31">
        <v>238436.4</v>
      </c>
      <c r="E132" s="31">
        <v>208631.85</v>
      </c>
      <c r="F132" s="31"/>
      <c r="G132" s="31"/>
      <c r="H132" s="31"/>
      <c r="I132" s="31"/>
      <c r="J132" s="86"/>
      <c r="K132" s="86"/>
      <c r="L132" s="23">
        <v>459</v>
      </c>
      <c r="M132" s="31">
        <v>894136.5</v>
      </c>
      <c r="N132" s="23"/>
      <c r="O132" s="23"/>
      <c r="P132" s="23">
        <v>385</v>
      </c>
      <c r="Q132" s="31">
        <v>1520032.05</v>
      </c>
      <c r="R132" s="31">
        <v>119218.2</v>
      </c>
      <c r="S132" s="31"/>
      <c r="T132" s="31">
        <v>126720</v>
      </c>
      <c r="U132" s="31">
        <v>60825</v>
      </c>
    </row>
    <row r="133" spans="1:21" s="1" customFormat="1" x14ac:dyDescent="0.2">
      <c r="A133" s="82">
        <v>120</v>
      </c>
      <c r="B133" s="74" t="s">
        <v>357</v>
      </c>
      <c r="C133" s="31">
        <v>2961200</v>
      </c>
      <c r="D133" s="31">
        <v>222871.76</v>
      </c>
      <c r="E133" s="31"/>
      <c r="F133" s="31"/>
      <c r="G133" s="31"/>
      <c r="H133" s="31"/>
      <c r="I133" s="31"/>
      <c r="J133" s="86"/>
      <c r="K133" s="86"/>
      <c r="L133" s="23">
        <v>466</v>
      </c>
      <c r="M133" s="31">
        <v>891487.04</v>
      </c>
      <c r="N133" s="23"/>
      <c r="O133" s="23"/>
      <c r="P133" s="23">
        <v>540</v>
      </c>
      <c r="Q133" s="31">
        <v>1504384.3800000001</v>
      </c>
      <c r="R133" s="31">
        <v>167153.82</v>
      </c>
      <c r="S133" s="31"/>
      <c r="T133" s="31">
        <v>118448</v>
      </c>
      <c r="U133" s="31">
        <v>56855</v>
      </c>
    </row>
    <row r="134" spans="1:21" s="1" customFormat="1" x14ac:dyDescent="0.2">
      <c r="A134" s="82">
        <v>121</v>
      </c>
      <c r="B134" s="74" t="s">
        <v>398</v>
      </c>
      <c r="C134" s="31">
        <v>4097000</v>
      </c>
      <c r="D134" s="31">
        <v>269812.06</v>
      </c>
      <c r="E134" s="31"/>
      <c r="F134" s="31"/>
      <c r="G134" s="31">
        <v>308356.64</v>
      </c>
      <c r="H134" s="31"/>
      <c r="I134" s="31">
        <v>192722.90000000002</v>
      </c>
      <c r="J134" s="86"/>
      <c r="K134" s="86"/>
      <c r="L134" s="23">
        <v>634</v>
      </c>
      <c r="M134" s="31">
        <v>1002159.0800000001</v>
      </c>
      <c r="N134" s="23"/>
      <c r="O134" s="23"/>
      <c r="P134" s="23">
        <v>412</v>
      </c>
      <c r="Q134" s="31">
        <v>1888684.42</v>
      </c>
      <c r="R134" s="31">
        <v>192722.90000000002</v>
      </c>
      <c r="S134" s="31"/>
      <c r="T134" s="31">
        <v>163880</v>
      </c>
      <c r="U134" s="31">
        <v>78662</v>
      </c>
    </row>
    <row r="135" spans="1:21" s="1" customFormat="1" x14ac:dyDescent="0.2">
      <c r="A135" s="82">
        <v>122</v>
      </c>
      <c r="B135" s="74" t="s">
        <v>391</v>
      </c>
      <c r="C135" s="31">
        <v>2283500</v>
      </c>
      <c r="D135" s="31">
        <v>150382.19</v>
      </c>
      <c r="E135" s="31">
        <v>107415.85</v>
      </c>
      <c r="F135" s="31"/>
      <c r="G135" s="31">
        <v>150382.19</v>
      </c>
      <c r="H135" s="31"/>
      <c r="I135" s="31">
        <v>107415.85</v>
      </c>
      <c r="J135" s="86"/>
      <c r="K135" s="86"/>
      <c r="L135" s="23">
        <v>358</v>
      </c>
      <c r="M135" s="31">
        <v>515596.07999999996</v>
      </c>
      <c r="N135" s="23"/>
      <c r="O135" s="23"/>
      <c r="P135" s="23">
        <v>459</v>
      </c>
      <c r="Q135" s="31">
        <v>1031192.1599999999</v>
      </c>
      <c r="R135" s="31">
        <v>85932.680000000008</v>
      </c>
      <c r="S135" s="31"/>
      <c r="T135" s="31">
        <v>91340</v>
      </c>
      <c r="U135" s="31">
        <v>43843</v>
      </c>
    </row>
    <row r="136" spans="1:21" s="1" customFormat="1" x14ac:dyDescent="0.2">
      <c r="A136" s="82">
        <v>123</v>
      </c>
      <c r="B136" s="74" t="s">
        <v>358</v>
      </c>
      <c r="C136" s="31">
        <v>2816000</v>
      </c>
      <c r="D136" s="31">
        <v>185450.51</v>
      </c>
      <c r="E136" s="31">
        <v>132464.65</v>
      </c>
      <c r="F136" s="31"/>
      <c r="G136" s="31">
        <v>185450.51</v>
      </c>
      <c r="H136" s="31"/>
      <c r="I136" s="31">
        <v>132464.65</v>
      </c>
      <c r="J136" s="86"/>
      <c r="K136" s="86"/>
      <c r="L136" s="23">
        <v>398</v>
      </c>
      <c r="M136" s="31">
        <v>635830.31999999995</v>
      </c>
      <c r="N136" s="23"/>
      <c r="O136" s="23"/>
      <c r="P136" s="23">
        <v>499</v>
      </c>
      <c r="Q136" s="31">
        <v>1271660.6399999999</v>
      </c>
      <c r="R136" s="31">
        <v>105971.72</v>
      </c>
      <c r="S136" s="31"/>
      <c r="T136" s="31">
        <v>112640</v>
      </c>
      <c r="U136" s="31">
        <v>54067</v>
      </c>
    </row>
    <row r="137" spans="1:21" s="1" customFormat="1" x14ac:dyDescent="0.2">
      <c r="A137" s="30">
        <v>124</v>
      </c>
      <c r="B137" s="74" t="s">
        <v>359</v>
      </c>
      <c r="C137" s="31">
        <v>2834000</v>
      </c>
      <c r="D137" s="31">
        <v>186635.96000000002</v>
      </c>
      <c r="E137" s="31">
        <v>133311.4</v>
      </c>
      <c r="F137" s="31"/>
      <c r="G137" s="31">
        <v>186635.96000000002</v>
      </c>
      <c r="H137" s="31"/>
      <c r="I137" s="31">
        <v>133311.4</v>
      </c>
      <c r="J137" s="86"/>
      <c r="K137" s="86"/>
      <c r="L137" s="23">
        <v>338</v>
      </c>
      <c r="M137" s="31">
        <v>639894.72</v>
      </c>
      <c r="N137" s="23"/>
      <c r="O137" s="23"/>
      <c r="P137" s="23">
        <v>578</v>
      </c>
      <c r="Q137" s="31">
        <v>1279789.44</v>
      </c>
      <c r="R137" s="31">
        <v>106649.12</v>
      </c>
      <c r="S137" s="31"/>
      <c r="T137" s="31">
        <v>113360</v>
      </c>
      <c r="U137" s="31">
        <v>54412</v>
      </c>
    </row>
    <row r="138" spans="1:21" s="1" customFormat="1" x14ac:dyDescent="0.2">
      <c r="A138" s="82">
        <v>125</v>
      </c>
      <c r="B138" s="74" t="s">
        <v>360</v>
      </c>
      <c r="C138" s="31">
        <v>2840000</v>
      </c>
      <c r="D138" s="31">
        <v>187031.04000000001</v>
      </c>
      <c r="E138" s="31">
        <v>133593.60000000001</v>
      </c>
      <c r="F138" s="31"/>
      <c r="G138" s="31">
        <v>187031.04000000001</v>
      </c>
      <c r="H138" s="31"/>
      <c r="I138" s="31">
        <v>133593.60000000001</v>
      </c>
      <c r="J138" s="86"/>
      <c r="K138" s="86"/>
      <c r="L138" s="23">
        <v>411</v>
      </c>
      <c r="M138" s="31">
        <v>641249.28000000003</v>
      </c>
      <c r="N138" s="23"/>
      <c r="O138" s="23"/>
      <c r="P138" s="23">
        <v>581</v>
      </c>
      <c r="Q138" s="31">
        <v>1282498.5600000001</v>
      </c>
      <c r="R138" s="31">
        <v>106874.88</v>
      </c>
      <c r="S138" s="31"/>
      <c r="T138" s="31">
        <v>113600</v>
      </c>
      <c r="U138" s="31">
        <v>54528</v>
      </c>
    </row>
    <row r="139" spans="1:21" s="1" customFormat="1" x14ac:dyDescent="0.2">
      <c r="A139" s="30">
        <v>126</v>
      </c>
      <c r="B139" s="74" t="s">
        <v>384</v>
      </c>
      <c r="C139" s="31">
        <v>2880000</v>
      </c>
      <c r="D139" s="31">
        <v>189665.28000000003</v>
      </c>
      <c r="E139" s="31">
        <v>135475.20000000001</v>
      </c>
      <c r="F139" s="31"/>
      <c r="G139" s="31">
        <v>189665.28000000003</v>
      </c>
      <c r="H139" s="31"/>
      <c r="I139" s="31">
        <v>135475.20000000001</v>
      </c>
      <c r="J139" s="86"/>
      <c r="K139" s="86"/>
      <c r="L139" s="23">
        <v>408</v>
      </c>
      <c r="M139" s="31">
        <v>650280.95999999996</v>
      </c>
      <c r="N139" s="23"/>
      <c r="O139" s="23"/>
      <c r="P139" s="23">
        <v>579</v>
      </c>
      <c r="Q139" s="31">
        <v>1300561.9199999999</v>
      </c>
      <c r="R139" s="31">
        <v>108380.16</v>
      </c>
      <c r="S139" s="31"/>
      <c r="T139" s="31">
        <v>115200</v>
      </c>
      <c r="U139" s="31">
        <v>55296</v>
      </c>
    </row>
    <row r="140" spans="1:21" s="1" customFormat="1" x14ac:dyDescent="0.2">
      <c r="A140" s="82">
        <v>127</v>
      </c>
      <c r="B140" s="74" t="s">
        <v>361</v>
      </c>
      <c r="C140" s="31">
        <v>2891800</v>
      </c>
      <c r="D140" s="31">
        <v>190442.42</v>
      </c>
      <c r="E140" s="31">
        <v>136030.30000000002</v>
      </c>
      <c r="F140" s="31"/>
      <c r="G140" s="31">
        <v>190442.42</v>
      </c>
      <c r="H140" s="31"/>
      <c r="I140" s="31">
        <v>136030.30000000002</v>
      </c>
      <c r="J140" s="86"/>
      <c r="K140" s="86"/>
      <c r="L140" s="23">
        <v>415</v>
      </c>
      <c r="M140" s="31">
        <v>652945.43999999994</v>
      </c>
      <c r="N140" s="23"/>
      <c r="O140" s="23"/>
      <c r="P140" s="23">
        <v>583</v>
      </c>
      <c r="Q140" s="31">
        <v>1305890.8799999999</v>
      </c>
      <c r="R140" s="31">
        <v>108824.24</v>
      </c>
      <c r="S140" s="31"/>
      <c r="T140" s="31">
        <v>115672</v>
      </c>
      <c r="U140" s="31">
        <v>55522</v>
      </c>
    </row>
    <row r="141" spans="1:21" s="1" customFormat="1" x14ac:dyDescent="0.2">
      <c r="A141" s="82">
        <v>128</v>
      </c>
      <c r="B141" s="74" t="s">
        <v>362</v>
      </c>
      <c r="C141" s="31">
        <v>1850000</v>
      </c>
      <c r="D141" s="31">
        <v>121833.60000000001</v>
      </c>
      <c r="E141" s="31">
        <v>139238.39999999999</v>
      </c>
      <c r="F141" s="31"/>
      <c r="G141" s="31">
        <v>87024</v>
      </c>
      <c r="H141" s="31"/>
      <c r="I141" s="31"/>
      <c r="J141" s="86"/>
      <c r="K141" s="86"/>
      <c r="L141" s="23">
        <v>460</v>
      </c>
      <c r="M141" s="31">
        <v>452524.79999999999</v>
      </c>
      <c r="N141" s="23"/>
      <c r="O141" s="23"/>
      <c r="P141" s="23">
        <v>312</v>
      </c>
      <c r="Q141" s="31">
        <v>852835.2</v>
      </c>
      <c r="R141" s="31">
        <v>87024</v>
      </c>
      <c r="S141" s="31"/>
      <c r="T141" s="31">
        <v>74000</v>
      </c>
      <c r="U141" s="31">
        <v>35520</v>
      </c>
    </row>
    <row r="142" spans="1:21" s="1" customFormat="1" x14ac:dyDescent="0.2">
      <c r="A142" s="82">
        <v>129</v>
      </c>
      <c r="B142" s="74" t="s">
        <v>392</v>
      </c>
      <c r="C142" s="31">
        <v>2391000</v>
      </c>
      <c r="D142" s="31">
        <v>157461.71000000002</v>
      </c>
      <c r="E142" s="31">
        <v>179956.24</v>
      </c>
      <c r="F142" s="31"/>
      <c r="G142" s="31">
        <v>112472.65000000001</v>
      </c>
      <c r="H142" s="31"/>
      <c r="I142" s="31"/>
      <c r="J142" s="86"/>
      <c r="K142" s="86"/>
      <c r="L142" s="23">
        <v>354</v>
      </c>
      <c r="M142" s="31">
        <v>584857.78</v>
      </c>
      <c r="N142" s="23"/>
      <c r="O142" s="23"/>
      <c r="P142" s="23">
        <v>585</v>
      </c>
      <c r="Q142" s="31">
        <v>1102231.97</v>
      </c>
      <c r="R142" s="31">
        <v>112472.65000000001</v>
      </c>
      <c r="S142" s="31"/>
      <c r="T142" s="31">
        <v>95640</v>
      </c>
      <c r="U142" s="31">
        <v>45907</v>
      </c>
    </row>
    <row r="143" spans="1:21" s="1" customFormat="1" x14ac:dyDescent="0.2">
      <c r="A143" s="82">
        <v>130</v>
      </c>
      <c r="B143" s="74" t="s">
        <v>363</v>
      </c>
      <c r="C143" s="31">
        <v>2177000</v>
      </c>
      <c r="D143" s="31">
        <v>163849.76</v>
      </c>
      <c r="E143" s="31"/>
      <c r="F143" s="31"/>
      <c r="G143" s="31"/>
      <c r="H143" s="31"/>
      <c r="I143" s="31"/>
      <c r="J143" s="86"/>
      <c r="K143" s="86"/>
      <c r="L143" s="23">
        <v>320</v>
      </c>
      <c r="M143" s="31">
        <v>655399.04</v>
      </c>
      <c r="N143" s="23"/>
      <c r="O143" s="23"/>
      <c r="P143" s="23">
        <v>310</v>
      </c>
      <c r="Q143" s="31">
        <v>1105985.8800000001</v>
      </c>
      <c r="R143" s="31">
        <v>122887.31999999999</v>
      </c>
      <c r="S143" s="31"/>
      <c r="T143" s="31">
        <v>87080</v>
      </c>
      <c r="U143" s="31">
        <v>41798</v>
      </c>
    </row>
    <row r="144" spans="1:21" s="1" customFormat="1" x14ac:dyDescent="0.2">
      <c r="A144" s="30">
        <v>131</v>
      </c>
      <c r="B144" s="74" t="s">
        <v>364</v>
      </c>
      <c r="C144" s="31">
        <v>2210000</v>
      </c>
      <c r="D144" s="31">
        <v>166333.44</v>
      </c>
      <c r="E144" s="31"/>
      <c r="F144" s="31"/>
      <c r="G144" s="31"/>
      <c r="H144" s="31"/>
      <c r="I144" s="31"/>
      <c r="J144" s="86"/>
      <c r="K144" s="86"/>
      <c r="L144" s="23">
        <v>321</v>
      </c>
      <c r="M144" s="31">
        <v>665333.76000000001</v>
      </c>
      <c r="N144" s="23"/>
      <c r="O144" s="23"/>
      <c r="P144" s="23">
        <v>310</v>
      </c>
      <c r="Q144" s="31">
        <v>1122750.72</v>
      </c>
      <c r="R144" s="31">
        <v>124750.08</v>
      </c>
      <c r="S144" s="31"/>
      <c r="T144" s="31">
        <v>88400</v>
      </c>
      <c r="U144" s="31">
        <v>42432</v>
      </c>
    </row>
    <row r="145" spans="1:21" s="1" customFormat="1" x14ac:dyDescent="0.2">
      <c r="A145" s="82">
        <v>132</v>
      </c>
      <c r="B145" s="74" t="s">
        <v>396</v>
      </c>
      <c r="C145" s="31">
        <v>2426200</v>
      </c>
      <c r="D145" s="31">
        <v>159779.83000000002</v>
      </c>
      <c r="E145" s="31"/>
      <c r="F145" s="31"/>
      <c r="G145" s="31">
        <v>182605.52</v>
      </c>
      <c r="H145" s="31"/>
      <c r="I145" s="31">
        <v>114128.45000000001</v>
      </c>
      <c r="J145" s="86"/>
      <c r="K145" s="86"/>
      <c r="L145" s="23">
        <v>352</v>
      </c>
      <c r="M145" s="31">
        <v>593467.94000000006</v>
      </c>
      <c r="N145" s="23"/>
      <c r="O145" s="23"/>
      <c r="P145" s="23">
        <v>547</v>
      </c>
      <c r="Q145" s="31">
        <v>1118458.81</v>
      </c>
      <c r="R145" s="31">
        <v>114128.45000000001</v>
      </c>
      <c r="S145" s="31"/>
      <c r="T145" s="31">
        <v>97048</v>
      </c>
      <c r="U145" s="31">
        <v>46583</v>
      </c>
    </row>
    <row r="146" spans="1:21" s="1" customFormat="1" x14ac:dyDescent="0.2">
      <c r="A146" s="30">
        <v>133</v>
      </c>
      <c r="B146" s="74" t="s">
        <v>405</v>
      </c>
      <c r="C146" s="31">
        <v>2350000</v>
      </c>
      <c r="D146" s="31">
        <v>154761.60000000001</v>
      </c>
      <c r="E146" s="31"/>
      <c r="F146" s="31"/>
      <c r="G146" s="31">
        <v>176870.39999999999</v>
      </c>
      <c r="H146" s="31"/>
      <c r="I146" s="31">
        <v>110544</v>
      </c>
      <c r="J146" s="86"/>
      <c r="K146" s="86"/>
      <c r="L146" s="23">
        <v>332</v>
      </c>
      <c r="M146" s="31">
        <v>574828.80000000005</v>
      </c>
      <c r="N146" s="23"/>
      <c r="O146" s="23"/>
      <c r="P146" s="23">
        <v>467</v>
      </c>
      <c r="Q146" s="31">
        <v>1083331.2</v>
      </c>
      <c r="R146" s="31">
        <v>110544</v>
      </c>
      <c r="S146" s="31"/>
      <c r="T146" s="31">
        <v>94000</v>
      </c>
      <c r="U146" s="31">
        <v>45120</v>
      </c>
    </row>
    <row r="147" spans="1:21" s="1" customFormat="1" x14ac:dyDescent="0.2">
      <c r="A147" s="82">
        <v>134</v>
      </c>
      <c r="B147" s="74" t="s">
        <v>407</v>
      </c>
      <c r="C147" s="31">
        <v>1874000</v>
      </c>
      <c r="D147" s="31">
        <v>123414.20000000001</v>
      </c>
      <c r="E147" s="31">
        <v>88153</v>
      </c>
      <c r="F147" s="31"/>
      <c r="G147" s="31">
        <v>123414.20000000001</v>
      </c>
      <c r="H147" s="31"/>
      <c r="I147" s="31">
        <v>88153</v>
      </c>
      <c r="J147" s="86"/>
      <c r="K147" s="86"/>
      <c r="L147" s="23">
        <v>272</v>
      </c>
      <c r="M147" s="31">
        <v>423134.39999999997</v>
      </c>
      <c r="N147" s="23"/>
      <c r="O147" s="23"/>
      <c r="P147" s="23">
        <v>335</v>
      </c>
      <c r="Q147" s="31">
        <v>846268.79999999993</v>
      </c>
      <c r="R147" s="31">
        <v>70522.400000000009</v>
      </c>
      <c r="S147" s="31"/>
      <c r="T147" s="31">
        <v>74960</v>
      </c>
      <c r="U147" s="31">
        <v>35980</v>
      </c>
    </row>
    <row r="148" spans="1:21" s="1" customFormat="1" x14ac:dyDescent="0.2">
      <c r="A148" s="82">
        <v>135</v>
      </c>
      <c r="B148" s="74" t="s">
        <v>401</v>
      </c>
      <c r="C148" s="31">
        <v>2718000</v>
      </c>
      <c r="D148" s="31">
        <v>178996.65000000002</v>
      </c>
      <c r="E148" s="31"/>
      <c r="F148" s="31"/>
      <c r="G148" s="31">
        <v>204567.6</v>
      </c>
      <c r="H148" s="31"/>
      <c r="I148" s="31">
        <v>127854.75</v>
      </c>
      <c r="J148" s="86"/>
      <c r="K148" s="86"/>
      <c r="L148" s="23">
        <v>348</v>
      </c>
      <c r="M148" s="31">
        <v>664844.70000000007</v>
      </c>
      <c r="N148" s="23"/>
      <c r="O148" s="23"/>
      <c r="P148" s="23">
        <v>580</v>
      </c>
      <c r="Q148" s="31">
        <v>1252976.55</v>
      </c>
      <c r="R148" s="31">
        <v>127854.75</v>
      </c>
      <c r="S148" s="31"/>
      <c r="T148" s="31">
        <v>108720</v>
      </c>
      <c r="U148" s="31">
        <v>52185</v>
      </c>
    </row>
    <row r="149" spans="1:21" s="1" customFormat="1" x14ac:dyDescent="0.2">
      <c r="A149" s="82">
        <v>136</v>
      </c>
      <c r="B149" s="74" t="s">
        <v>369</v>
      </c>
      <c r="C149" s="31">
        <v>2020000</v>
      </c>
      <c r="D149" s="31">
        <v>133029.12000000002</v>
      </c>
      <c r="E149" s="31">
        <v>95020.800000000003</v>
      </c>
      <c r="F149" s="31"/>
      <c r="G149" s="31">
        <v>133029.12000000002</v>
      </c>
      <c r="H149" s="31"/>
      <c r="I149" s="31">
        <v>95020.800000000003</v>
      </c>
      <c r="J149" s="86"/>
      <c r="K149" s="86"/>
      <c r="L149" s="23">
        <v>488</v>
      </c>
      <c r="M149" s="31">
        <v>456099.83999999997</v>
      </c>
      <c r="N149" s="23"/>
      <c r="O149" s="23"/>
      <c r="P149" s="23">
        <v>256</v>
      </c>
      <c r="Q149" s="31">
        <v>912199.67999999993</v>
      </c>
      <c r="R149" s="31">
        <v>76016.639999999999</v>
      </c>
      <c r="S149" s="31"/>
      <c r="T149" s="31">
        <v>80800</v>
      </c>
      <c r="U149" s="31">
        <v>38784</v>
      </c>
    </row>
    <row r="150" spans="1:21" s="1" customFormat="1" x14ac:dyDescent="0.2">
      <c r="A150" s="82">
        <v>137</v>
      </c>
      <c r="B150" s="74" t="s">
        <v>365</v>
      </c>
      <c r="C150" s="31">
        <v>1881500</v>
      </c>
      <c r="D150" s="31">
        <v>123908.12000000001</v>
      </c>
      <c r="E150" s="31"/>
      <c r="F150" s="31"/>
      <c r="G150" s="31">
        <v>141609.28</v>
      </c>
      <c r="H150" s="31"/>
      <c r="I150" s="31">
        <v>88505.8</v>
      </c>
      <c r="J150" s="86"/>
      <c r="K150" s="86"/>
      <c r="L150" s="23">
        <v>275</v>
      </c>
      <c r="M150" s="31">
        <v>460230.16000000003</v>
      </c>
      <c r="N150" s="23"/>
      <c r="O150" s="23"/>
      <c r="P150" s="23">
        <v>268</v>
      </c>
      <c r="Q150" s="31">
        <v>867356.84</v>
      </c>
      <c r="R150" s="31">
        <v>88505.8</v>
      </c>
      <c r="S150" s="31"/>
      <c r="T150" s="31">
        <v>75260</v>
      </c>
      <c r="U150" s="31">
        <v>36124</v>
      </c>
    </row>
    <row r="151" spans="1:21" s="1" customFormat="1" x14ac:dyDescent="0.2">
      <c r="A151" s="30">
        <v>138</v>
      </c>
      <c r="B151" s="74" t="s">
        <v>388</v>
      </c>
      <c r="C151" s="31">
        <v>1288000</v>
      </c>
      <c r="D151" s="31">
        <v>84822.57</v>
      </c>
      <c r="E151" s="31">
        <v>60587.55</v>
      </c>
      <c r="F151" s="31"/>
      <c r="G151" s="31">
        <v>84822.57</v>
      </c>
      <c r="H151" s="31"/>
      <c r="I151" s="31">
        <v>60587.55</v>
      </c>
      <c r="J151" s="86"/>
      <c r="K151" s="86"/>
      <c r="L151" s="23">
        <v>364</v>
      </c>
      <c r="M151" s="31">
        <v>290820.24</v>
      </c>
      <c r="N151" s="23"/>
      <c r="O151" s="23"/>
      <c r="P151" s="23">
        <v>300</v>
      </c>
      <c r="Q151" s="31">
        <v>581640.48</v>
      </c>
      <c r="R151" s="31">
        <v>48470.04</v>
      </c>
      <c r="S151" s="31"/>
      <c r="T151" s="31">
        <v>51520</v>
      </c>
      <c r="U151" s="31">
        <v>24729</v>
      </c>
    </row>
    <row r="152" spans="1:21" s="1" customFormat="1" x14ac:dyDescent="0.2">
      <c r="A152" s="82">
        <v>139</v>
      </c>
      <c r="B152" s="74" t="s">
        <v>370</v>
      </c>
      <c r="C152" s="31">
        <v>1305500</v>
      </c>
      <c r="D152" s="31">
        <v>98257.2</v>
      </c>
      <c r="E152" s="31">
        <v>73692.899999999994</v>
      </c>
      <c r="F152" s="31"/>
      <c r="G152" s="31"/>
      <c r="H152" s="31"/>
      <c r="I152" s="31"/>
      <c r="J152" s="86"/>
      <c r="K152" s="86"/>
      <c r="L152" s="23">
        <v>363</v>
      </c>
      <c r="M152" s="31">
        <v>356182.35</v>
      </c>
      <c r="N152" s="23"/>
      <c r="O152" s="23"/>
      <c r="P152" s="23">
        <v>230</v>
      </c>
      <c r="Q152" s="31">
        <v>626389.65</v>
      </c>
      <c r="R152" s="31">
        <v>73692.899999999994</v>
      </c>
      <c r="S152" s="31"/>
      <c r="T152" s="31">
        <v>52220</v>
      </c>
      <c r="U152" s="31">
        <v>25065</v>
      </c>
    </row>
    <row r="153" spans="1:21" s="1" customFormat="1" x14ac:dyDescent="0.2">
      <c r="A153" s="30">
        <v>140</v>
      </c>
      <c r="B153" s="74" t="s">
        <v>371</v>
      </c>
      <c r="C153" s="31">
        <v>1484000</v>
      </c>
      <c r="D153" s="31">
        <v>97730.360000000015</v>
      </c>
      <c r="E153" s="31">
        <v>69807.400000000009</v>
      </c>
      <c r="F153" s="31"/>
      <c r="G153" s="31">
        <v>97730.360000000015</v>
      </c>
      <c r="H153" s="31"/>
      <c r="I153" s="31">
        <v>69807.400000000009</v>
      </c>
      <c r="J153" s="86"/>
      <c r="K153" s="86"/>
      <c r="L153" s="23">
        <v>410</v>
      </c>
      <c r="M153" s="31">
        <v>335075.51999999996</v>
      </c>
      <c r="N153" s="23"/>
      <c r="O153" s="23"/>
      <c r="P153" s="23">
        <v>140</v>
      </c>
      <c r="Q153" s="31">
        <v>670151.03999999992</v>
      </c>
      <c r="R153" s="31">
        <v>55845.919999999998</v>
      </c>
      <c r="S153" s="31"/>
      <c r="T153" s="31">
        <v>59360</v>
      </c>
      <c r="U153" s="31">
        <v>28492</v>
      </c>
    </row>
    <row r="154" spans="1:21" s="1" customFormat="1" x14ac:dyDescent="0.2">
      <c r="A154" s="82">
        <v>141</v>
      </c>
      <c r="B154" s="74" t="s">
        <v>406</v>
      </c>
      <c r="C154" s="31">
        <v>2896000</v>
      </c>
      <c r="D154" s="31">
        <v>217964.56</v>
      </c>
      <c r="E154" s="31"/>
      <c r="F154" s="31"/>
      <c r="G154" s="31"/>
      <c r="H154" s="31"/>
      <c r="I154" s="31"/>
      <c r="J154" s="86"/>
      <c r="K154" s="86"/>
      <c r="L154" s="23">
        <v>433</v>
      </c>
      <c r="M154" s="31">
        <v>871858.24</v>
      </c>
      <c r="N154" s="23"/>
      <c r="O154" s="23"/>
      <c r="P154" s="23">
        <v>964.2</v>
      </c>
      <c r="Q154" s="31">
        <v>1471260.78</v>
      </c>
      <c r="R154" s="31">
        <v>163473.41999999998</v>
      </c>
      <c r="S154" s="31"/>
      <c r="T154" s="31">
        <v>115840</v>
      </c>
      <c r="U154" s="31">
        <v>55603</v>
      </c>
    </row>
    <row r="155" spans="1:21" s="1" customFormat="1" x14ac:dyDescent="0.2">
      <c r="A155" s="82">
        <v>142</v>
      </c>
      <c r="B155" s="74" t="s">
        <v>376</v>
      </c>
      <c r="C155" s="31">
        <v>3065500</v>
      </c>
      <c r="D155" s="31">
        <v>201881.61000000002</v>
      </c>
      <c r="E155" s="31">
        <v>144201.15</v>
      </c>
      <c r="F155" s="31"/>
      <c r="G155" s="31">
        <v>201881.61000000002</v>
      </c>
      <c r="H155" s="31"/>
      <c r="I155" s="31">
        <v>144201.15</v>
      </c>
      <c r="J155" s="86"/>
      <c r="K155" s="86"/>
      <c r="L155" s="23">
        <v>432</v>
      </c>
      <c r="M155" s="31">
        <v>692165.52</v>
      </c>
      <c r="N155" s="23"/>
      <c r="O155" s="23"/>
      <c r="P155" s="23">
        <v>500</v>
      </c>
      <c r="Q155" s="31">
        <v>1384331.04</v>
      </c>
      <c r="R155" s="31">
        <v>115360.92</v>
      </c>
      <c r="S155" s="31"/>
      <c r="T155" s="31">
        <v>122620</v>
      </c>
      <c r="U155" s="31">
        <v>58857</v>
      </c>
    </row>
    <row r="156" spans="1:21" s="36" customFormat="1" x14ac:dyDescent="0.2">
      <c r="A156" s="106" t="s">
        <v>729</v>
      </c>
      <c r="B156" s="106"/>
      <c r="C156" s="15">
        <v>173306600</v>
      </c>
      <c r="D156" s="15">
        <v>11522236.721999994</v>
      </c>
      <c r="E156" s="15">
        <v>4226521</v>
      </c>
      <c r="F156" s="15">
        <v>732088.26</v>
      </c>
      <c r="G156" s="15">
        <v>11120846.215999998</v>
      </c>
      <c r="H156" s="15">
        <v>607159.41200000001</v>
      </c>
      <c r="I156" s="15">
        <v>7057594.5480000004</v>
      </c>
      <c r="J156" s="15"/>
      <c r="K156" s="15"/>
      <c r="L156" s="50">
        <v>26119.5</v>
      </c>
      <c r="M156" s="15">
        <v>41451267.096000008</v>
      </c>
      <c r="N156" s="50">
        <v>186</v>
      </c>
      <c r="O156" s="15">
        <v>66947.31</v>
      </c>
      <c r="P156" s="50">
        <v>32298.25</v>
      </c>
      <c r="Q156" s="15">
        <v>78865036.938000038</v>
      </c>
      <c r="R156" s="15">
        <v>7397170.6980000017</v>
      </c>
      <c r="S156" s="15"/>
      <c r="T156" s="15">
        <v>6932264</v>
      </c>
      <c r="U156" s="15">
        <v>3327467.8</v>
      </c>
    </row>
    <row r="157" spans="1:21" s="1" customFormat="1" x14ac:dyDescent="0.2">
      <c r="A157" s="30">
        <v>143</v>
      </c>
      <c r="B157" s="28" t="s">
        <v>578</v>
      </c>
      <c r="C157" s="31">
        <v>3145200</v>
      </c>
      <c r="D157" s="31">
        <v>207130.29120000004</v>
      </c>
      <c r="E157" s="31">
        <v>236720.3328</v>
      </c>
      <c r="F157" s="31"/>
      <c r="G157" s="31">
        <v>207130.29120000004</v>
      </c>
      <c r="H157" s="31"/>
      <c r="I157" s="31">
        <v>147950.20800000001</v>
      </c>
      <c r="J157" s="23"/>
      <c r="K157" s="23"/>
      <c r="L157" s="23">
        <v>444</v>
      </c>
      <c r="M157" s="31">
        <v>680570.95680000004</v>
      </c>
      <c r="N157" s="23"/>
      <c r="O157" s="23"/>
      <c r="P157" s="23">
        <v>556</v>
      </c>
      <c r="Q157" s="31">
        <v>1361141.9136000001</v>
      </c>
      <c r="R157" s="31">
        <v>118360.1664</v>
      </c>
      <c r="S157" s="31"/>
      <c r="T157" s="31">
        <v>125808</v>
      </c>
      <c r="U157" s="31">
        <v>60387.840000000004</v>
      </c>
    </row>
    <row r="158" spans="1:21" s="1" customFormat="1" x14ac:dyDescent="0.2">
      <c r="A158" s="30">
        <v>144</v>
      </c>
      <c r="B158" s="28" t="s">
        <v>579</v>
      </c>
      <c r="C158" s="31">
        <v>2990000</v>
      </c>
      <c r="D158" s="31">
        <v>196909.44000000003</v>
      </c>
      <c r="E158" s="31">
        <v>140649.60000000001</v>
      </c>
      <c r="F158" s="31">
        <v>281299.20000000001</v>
      </c>
      <c r="G158" s="31">
        <v>196909.44000000003</v>
      </c>
      <c r="H158" s="31"/>
      <c r="I158" s="31">
        <v>84389.759999999995</v>
      </c>
      <c r="J158" s="23"/>
      <c r="K158" s="23"/>
      <c r="L158" s="23">
        <v>433</v>
      </c>
      <c r="M158" s="31">
        <v>618858.23999999999</v>
      </c>
      <c r="N158" s="23"/>
      <c r="O158" s="23"/>
      <c r="P158" s="23">
        <v>532</v>
      </c>
      <c r="Q158" s="31">
        <v>1181456.6399999999</v>
      </c>
      <c r="R158" s="31">
        <v>112519.68000000001</v>
      </c>
      <c r="S158" s="31"/>
      <c r="T158" s="31">
        <v>119600</v>
      </c>
      <c r="U158" s="31">
        <v>57408</v>
      </c>
    </row>
    <row r="159" spans="1:21" s="1" customFormat="1" x14ac:dyDescent="0.2">
      <c r="A159" s="30">
        <v>145</v>
      </c>
      <c r="B159" s="28" t="s">
        <v>595</v>
      </c>
      <c r="C159" s="31">
        <v>3060100</v>
      </c>
      <c r="D159" s="31">
        <v>201525.94560000004</v>
      </c>
      <c r="E159" s="31"/>
      <c r="F159" s="31"/>
      <c r="G159" s="31">
        <v>230315.3664</v>
      </c>
      <c r="H159" s="31"/>
      <c r="I159" s="31">
        <v>143947.10400000002</v>
      </c>
      <c r="J159" s="23"/>
      <c r="K159" s="23"/>
      <c r="L159" s="23">
        <v>449</v>
      </c>
      <c r="M159" s="31">
        <v>748524.9408000001</v>
      </c>
      <c r="N159" s="23"/>
      <c r="O159" s="23"/>
      <c r="P159" s="23">
        <v>583</v>
      </c>
      <c r="Q159" s="31">
        <v>1410681.6192000001</v>
      </c>
      <c r="R159" s="31">
        <v>143947.10400000002</v>
      </c>
      <c r="S159" s="31"/>
      <c r="T159" s="31">
        <v>122404</v>
      </c>
      <c r="U159" s="31">
        <v>58753.919999999998</v>
      </c>
    </row>
    <row r="160" spans="1:21" s="1" customFormat="1" x14ac:dyDescent="0.2">
      <c r="A160" s="30">
        <v>146</v>
      </c>
      <c r="B160" s="28" t="s">
        <v>596</v>
      </c>
      <c r="C160" s="31">
        <v>3078000</v>
      </c>
      <c r="D160" s="31">
        <v>202704.76800000001</v>
      </c>
      <c r="E160" s="31"/>
      <c r="F160" s="31"/>
      <c r="G160" s="31">
        <v>231662.592</v>
      </c>
      <c r="H160" s="31"/>
      <c r="I160" s="31">
        <v>144789.12</v>
      </c>
      <c r="J160" s="23"/>
      <c r="K160" s="23"/>
      <c r="L160" s="23">
        <v>451</v>
      </c>
      <c r="M160" s="31">
        <v>752903.424</v>
      </c>
      <c r="N160" s="23"/>
      <c r="O160" s="23"/>
      <c r="P160" s="23">
        <v>583</v>
      </c>
      <c r="Q160" s="31">
        <v>1418933.3759999999</v>
      </c>
      <c r="R160" s="31">
        <v>144789.12</v>
      </c>
      <c r="S160" s="31"/>
      <c r="T160" s="31">
        <v>123120</v>
      </c>
      <c r="U160" s="31">
        <v>59097.599999999999</v>
      </c>
    </row>
    <row r="161" spans="1:21" s="1" customFormat="1" x14ac:dyDescent="0.2">
      <c r="A161" s="30">
        <v>147</v>
      </c>
      <c r="B161" s="28" t="s">
        <v>597</v>
      </c>
      <c r="C161" s="31">
        <v>2292000</v>
      </c>
      <c r="D161" s="31">
        <v>150941.95200000002</v>
      </c>
      <c r="E161" s="31"/>
      <c r="F161" s="31"/>
      <c r="G161" s="31">
        <v>172505.08800000002</v>
      </c>
      <c r="H161" s="31"/>
      <c r="I161" s="31">
        <v>107815.68000000001</v>
      </c>
      <c r="J161" s="23"/>
      <c r="K161" s="23"/>
      <c r="L161" s="23">
        <v>354</v>
      </c>
      <c r="M161" s="31">
        <v>560641.53600000008</v>
      </c>
      <c r="N161" s="23"/>
      <c r="O161" s="23"/>
      <c r="P161" s="23">
        <v>278</v>
      </c>
      <c r="Q161" s="31">
        <v>1056593.6640000001</v>
      </c>
      <c r="R161" s="31">
        <v>107815.68000000001</v>
      </c>
      <c r="S161" s="31"/>
      <c r="T161" s="31">
        <v>91680</v>
      </c>
      <c r="U161" s="31">
        <v>44006.400000000001</v>
      </c>
    </row>
    <row r="162" spans="1:21" s="1" customFormat="1" x14ac:dyDescent="0.2">
      <c r="A162" s="30">
        <v>148</v>
      </c>
      <c r="B162" s="28" t="s">
        <v>598</v>
      </c>
      <c r="C162" s="31">
        <v>2410000</v>
      </c>
      <c r="D162" s="31">
        <v>158712.96000000002</v>
      </c>
      <c r="E162" s="31"/>
      <c r="F162" s="31"/>
      <c r="G162" s="31">
        <v>181386.23999999999</v>
      </c>
      <c r="H162" s="31"/>
      <c r="I162" s="31">
        <v>113366.40000000001</v>
      </c>
      <c r="J162" s="23"/>
      <c r="K162" s="23"/>
      <c r="L162" s="23">
        <v>349</v>
      </c>
      <c r="M162" s="31">
        <v>589505.28000000003</v>
      </c>
      <c r="N162" s="23"/>
      <c r="O162" s="23"/>
      <c r="P162" s="23">
        <v>471</v>
      </c>
      <c r="Q162" s="31">
        <v>1110990.72</v>
      </c>
      <c r="R162" s="31">
        <v>113366.40000000001</v>
      </c>
      <c r="S162" s="31"/>
      <c r="T162" s="31">
        <v>96400</v>
      </c>
      <c r="U162" s="31">
        <v>46272</v>
      </c>
    </row>
    <row r="163" spans="1:21" s="1" customFormat="1" x14ac:dyDescent="0.2">
      <c r="A163" s="30">
        <v>149</v>
      </c>
      <c r="B163" s="28" t="s">
        <v>580</v>
      </c>
      <c r="C163" s="31">
        <v>3028000</v>
      </c>
      <c r="D163" s="31">
        <v>199411.96800000002</v>
      </c>
      <c r="E163" s="31">
        <v>227899.39199999999</v>
      </c>
      <c r="F163" s="31"/>
      <c r="G163" s="31">
        <v>199411.96800000002</v>
      </c>
      <c r="H163" s="31"/>
      <c r="I163" s="31">
        <v>142437.12</v>
      </c>
      <c r="J163" s="23"/>
      <c r="K163" s="23"/>
      <c r="L163" s="23">
        <v>438</v>
      </c>
      <c r="M163" s="31">
        <v>655210.75199999998</v>
      </c>
      <c r="N163" s="23"/>
      <c r="O163" s="23"/>
      <c r="P163" s="23">
        <v>570</v>
      </c>
      <c r="Q163" s="31">
        <v>1310421.504</v>
      </c>
      <c r="R163" s="31">
        <v>113949.696</v>
      </c>
      <c r="S163" s="31"/>
      <c r="T163" s="31">
        <v>121120</v>
      </c>
      <c r="U163" s="31">
        <v>58137.599999999999</v>
      </c>
    </row>
    <row r="164" spans="1:21" s="1" customFormat="1" x14ac:dyDescent="0.2">
      <c r="A164" s="30">
        <v>150</v>
      </c>
      <c r="B164" s="28" t="s">
        <v>569</v>
      </c>
      <c r="C164" s="31">
        <v>3340000</v>
      </c>
      <c r="D164" s="31">
        <v>219959.04000000001</v>
      </c>
      <c r="E164" s="31">
        <v>251381.76000000001</v>
      </c>
      <c r="F164" s="31"/>
      <c r="G164" s="31">
        <v>219959.04000000001</v>
      </c>
      <c r="H164" s="31"/>
      <c r="I164" s="31">
        <v>157113.60000000001</v>
      </c>
      <c r="J164" s="23"/>
      <c r="K164" s="23"/>
      <c r="L164" s="23">
        <v>451</v>
      </c>
      <c r="M164" s="31">
        <v>722722.56</v>
      </c>
      <c r="N164" s="23"/>
      <c r="O164" s="23"/>
      <c r="P164" s="23">
        <v>583</v>
      </c>
      <c r="Q164" s="31">
        <v>1445445.12</v>
      </c>
      <c r="R164" s="31">
        <v>125690.88</v>
      </c>
      <c r="S164" s="31"/>
      <c r="T164" s="31">
        <v>133600</v>
      </c>
      <c r="U164" s="31">
        <v>64128</v>
      </c>
    </row>
    <row r="165" spans="1:21" s="1" customFormat="1" x14ac:dyDescent="0.2">
      <c r="A165" s="30">
        <v>151</v>
      </c>
      <c r="B165" s="28" t="s">
        <v>581</v>
      </c>
      <c r="C165" s="31">
        <v>3200000</v>
      </c>
      <c r="D165" s="31">
        <v>210739.20000000001</v>
      </c>
      <c r="E165" s="31">
        <v>240844.80000000002</v>
      </c>
      <c r="F165" s="31"/>
      <c r="G165" s="31">
        <v>210739.20000000001</v>
      </c>
      <c r="H165" s="31"/>
      <c r="I165" s="31">
        <v>150528</v>
      </c>
      <c r="J165" s="23"/>
      <c r="K165" s="23"/>
      <c r="L165" s="23">
        <v>450</v>
      </c>
      <c r="M165" s="31">
        <v>692428.80000000005</v>
      </c>
      <c r="N165" s="23"/>
      <c r="O165" s="23"/>
      <c r="P165" s="23">
        <v>583</v>
      </c>
      <c r="Q165" s="31">
        <v>1384857.6000000001</v>
      </c>
      <c r="R165" s="31">
        <v>120422.40000000001</v>
      </c>
      <c r="S165" s="31"/>
      <c r="T165" s="31">
        <v>128000</v>
      </c>
      <c r="U165" s="31">
        <v>61440</v>
      </c>
    </row>
    <row r="166" spans="1:21" s="1" customFormat="1" x14ac:dyDescent="0.2">
      <c r="A166" s="30">
        <v>152</v>
      </c>
      <c r="B166" s="28" t="s">
        <v>535</v>
      </c>
      <c r="C166" s="31">
        <v>2212000</v>
      </c>
      <c r="D166" s="31">
        <v>145673.47200000001</v>
      </c>
      <c r="E166" s="31">
        <v>166483.96800000002</v>
      </c>
      <c r="F166" s="31"/>
      <c r="G166" s="31">
        <v>145673.47200000001</v>
      </c>
      <c r="H166" s="31"/>
      <c r="I166" s="31">
        <v>104052.48000000001</v>
      </c>
      <c r="J166" s="23"/>
      <c r="K166" s="23"/>
      <c r="L166" s="23">
        <v>325</v>
      </c>
      <c r="M166" s="31">
        <v>478641.40800000005</v>
      </c>
      <c r="N166" s="23"/>
      <c r="O166" s="23"/>
      <c r="P166" s="23">
        <v>488</v>
      </c>
      <c r="Q166" s="31">
        <v>957282.81600000011</v>
      </c>
      <c r="R166" s="31">
        <v>83241.984000000011</v>
      </c>
      <c r="S166" s="31"/>
      <c r="T166" s="31">
        <v>88480</v>
      </c>
      <c r="U166" s="31">
        <v>42470.400000000001</v>
      </c>
    </row>
    <row r="167" spans="1:21" s="1" customFormat="1" x14ac:dyDescent="0.2">
      <c r="A167" s="30">
        <v>153</v>
      </c>
      <c r="B167" s="28" t="s">
        <v>582</v>
      </c>
      <c r="C167" s="31">
        <v>2701000</v>
      </c>
      <c r="D167" s="31">
        <v>177877.05600000001</v>
      </c>
      <c r="E167" s="31">
        <v>203288.06399999998</v>
      </c>
      <c r="F167" s="31"/>
      <c r="G167" s="31">
        <v>177877.05600000001</v>
      </c>
      <c r="H167" s="31"/>
      <c r="I167" s="31">
        <v>127055.03999999999</v>
      </c>
      <c r="J167" s="23"/>
      <c r="K167" s="23"/>
      <c r="L167" s="23">
        <v>387</v>
      </c>
      <c r="M167" s="31">
        <v>584453.18400000001</v>
      </c>
      <c r="N167" s="23"/>
      <c r="O167" s="23"/>
      <c r="P167" s="23">
        <v>575</v>
      </c>
      <c r="Q167" s="31">
        <v>1168906.368</v>
      </c>
      <c r="R167" s="31">
        <v>101644.03199999999</v>
      </c>
      <c r="S167" s="31"/>
      <c r="T167" s="31">
        <v>108040</v>
      </c>
      <c r="U167" s="31">
        <v>51859.200000000004</v>
      </c>
    </row>
    <row r="168" spans="1:21" s="1" customFormat="1" x14ac:dyDescent="0.2">
      <c r="A168" s="30">
        <v>154</v>
      </c>
      <c r="B168" s="28" t="s">
        <v>570</v>
      </c>
      <c r="C168" s="31">
        <v>2712500</v>
      </c>
      <c r="D168" s="31">
        <v>178634.40000000002</v>
      </c>
      <c r="E168" s="31">
        <v>204153.60000000001</v>
      </c>
      <c r="F168" s="31"/>
      <c r="G168" s="31">
        <v>178634.40000000002</v>
      </c>
      <c r="H168" s="31"/>
      <c r="I168" s="31">
        <v>127596</v>
      </c>
      <c r="J168" s="23"/>
      <c r="K168" s="23"/>
      <c r="L168" s="23">
        <v>394</v>
      </c>
      <c r="M168" s="31">
        <v>586941.6</v>
      </c>
      <c r="N168" s="23"/>
      <c r="O168" s="23"/>
      <c r="P168" s="23">
        <v>574</v>
      </c>
      <c r="Q168" s="31">
        <v>1173883.2</v>
      </c>
      <c r="R168" s="31">
        <v>102076.8</v>
      </c>
      <c r="S168" s="31"/>
      <c r="T168" s="31">
        <v>108500</v>
      </c>
      <c r="U168" s="31">
        <v>52080</v>
      </c>
    </row>
    <row r="169" spans="1:21" s="1" customFormat="1" x14ac:dyDescent="0.2">
      <c r="A169" s="30">
        <v>155</v>
      </c>
      <c r="B169" s="28" t="s">
        <v>536</v>
      </c>
      <c r="C169" s="31">
        <v>2745000</v>
      </c>
      <c r="D169" s="31">
        <v>180774.72000000003</v>
      </c>
      <c r="E169" s="31"/>
      <c r="F169" s="31"/>
      <c r="G169" s="31">
        <v>206599.67999999999</v>
      </c>
      <c r="H169" s="31"/>
      <c r="I169" s="31">
        <v>129124.8</v>
      </c>
      <c r="J169" s="23"/>
      <c r="K169" s="23"/>
      <c r="L169" s="23">
        <v>415</v>
      </c>
      <c r="M169" s="31">
        <v>671448.96000000008</v>
      </c>
      <c r="N169" s="23"/>
      <c r="O169" s="23"/>
      <c r="P169" s="23">
        <v>326</v>
      </c>
      <c r="Q169" s="31">
        <v>1265423.04</v>
      </c>
      <c r="R169" s="31">
        <v>129124.8</v>
      </c>
      <c r="S169" s="31"/>
      <c r="T169" s="31">
        <v>109800</v>
      </c>
      <c r="U169" s="31">
        <v>52704</v>
      </c>
    </row>
    <row r="170" spans="1:21" s="1" customFormat="1" x14ac:dyDescent="0.2">
      <c r="A170" s="30">
        <v>156</v>
      </c>
      <c r="B170" s="28" t="s">
        <v>537</v>
      </c>
      <c r="C170" s="31">
        <v>2307100</v>
      </c>
      <c r="D170" s="31">
        <v>151936.37760000004</v>
      </c>
      <c r="E170" s="31"/>
      <c r="F170" s="31"/>
      <c r="G170" s="31">
        <v>173641.57440000001</v>
      </c>
      <c r="H170" s="31"/>
      <c r="I170" s="31">
        <v>108525.98400000001</v>
      </c>
      <c r="J170" s="23"/>
      <c r="K170" s="23"/>
      <c r="L170" s="23">
        <v>360</v>
      </c>
      <c r="M170" s="31">
        <v>564335.11680000008</v>
      </c>
      <c r="N170" s="23"/>
      <c r="O170" s="23"/>
      <c r="P170" s="23">
        <v>512</v>
      </c>
      <c r="Q170" s="31">
        <v>1063554.6432</v>
      </c>
      <c r="R170" s="31">
        <v>108525.98400000001</v>
      </c>
      <c r="S170" s="31"/>
      <c r="T170" s="31">
        <v>92284</v>
      </c>
      <c r="U170" s="31">
        <v>44296.32</v>
      </c>
    </row>
    <row r="171" spans="1:21" s="1" customFormat="1" x14ac:dyDescent="0.2">
      <c r="A171" s="30">
        <v>157</v>
      </c>
      <c r="B171" s="28" t="s">
        <v>538</v>
      </c>
      <c r="C171" s="31">
        <v>2225000</v>
      </c>
      <c r="D171" s="31">
        <v>146529.60000000001</v>
      </c>
      <c r="E171" s="31"/>
      <c r="F171" s="31"/>
      <c r="G171" s="31">
        <v>167462.39999999999</v>
      </c>
      <c r="H171" s="31"/>
      <c r="I171" s="31">
        <v>104664</v>
      </c>
      <c r="J171" s="23"/>
      <c r="K171" s="23"/>
      <c r="L171" s="23">
        <v>319</v>
      </c>
      <c r="M171" s="31">
        <v>544252.80000000005</v>
      </c>
      <c r="N171" s="23"/>
      <c r="O171" s="23"/>
      <c r="P171" s="23">
        <v>245</v>
      </c>
      <c r="Q171" s="31">
        <v>1025707.2</v>
      </c>
      <c r="R171" s="31">
        <v>104664</v>
      </c>
      <c r="S171" s="31"/>
      <c r="T171" s="31">
        <v>89000</v>
      </c>
      <c r="U171" s="31">
        <v>42720</v>
      </c>
    </row>
    <row r="172" spans="1:21" s="1" customFormat="1" x14ac:dyDescent="0.2">
      <c r="A172" s="30">
        <v>158</v>
      </c>
      <c r="B172" s="28" t="s">
        <v>540</v>
      </c>
      <c r="C172" s="31">
        <v>2242000</v>
      </c>
      <c r="D172" s="31">
        <v>147649.15200000003</v>
      </c>
      <c r="E172" s="31">
        <v>168741.88800000001</v>
      </c>
      <c r="F172" s="31"/>
      <c r="G172" s="31">
        <v>147649.15200000003</v>
      </c>
      <c r="H172" s="31"/>
      <c r="I172" s="31">
        <v>105463.68000000001</v>
      </c>
      <c r="J172" s="23"/>
      <c r="K172" s="23"/>
      <c r="L172" s="23">
        <v>342</v>
      </c>
      <c r="M172" s="31">
        <v>485132.92800000001</v>
      </c>
      <c r="N172" s="23"/>
      <c r="O172" s="23"/>
      <c r="P172" s="23">
        <v>425</v>
      </c>
      <c r="Q172" s="31">
        <v>970265.85600000003</v>
      </c>
      <c r="R172" s="31">
        <v>84370.944000000003</v>
      </c>
      <c r="S172" s="31"/>
      <c r="T172" s="31">
        <v>89680</v>
      </c>
      <c r="U172" s="31">
        <v>43046.400000000001</v>
      </c>
    </row>
    <row r="173" spans="1:21" s="1" customFormat="1" x14ac:dyDescent="0.2">
      <c r="A173" s="30">
        <v>159</v>
      </c>
      <c r="B173" s="28" t="s">
        <v>541</v>
      </c>
      <c r="C173" s="31">
        <v>2217500</v>
      </c>
      <c r="D173" s="31">
        <v>146035.68000000002</v>
      </c>
      <c r="E173" s="31"/>
      <c r="F173" s="31"/>
      <c r="G173" s="31">
        <v>166897.92000000001</v>
      </c>
      <c r="H173" s="31"/>
      <c r="I173" s="31">
        <v>104311.20000000001</v>
      </c>
      <c r="J173" s="23"/>
      <c r="K173" s="23"/>
      <c r="L173" s="23">
        <v>342</v>
      </c>
      <c r="M173" s="31">
        <v>542418.24</v>
      </c>
      <c r="N173" s="23"/>
      <c r="O173" s="23"/>
      <c r="P173" s="23">
        <v>307</v>
      </c>
      <c r="Q173" s="31">
        <v>1022249.76</v>
      </c>
      <c r="R173" s="31">
        <v>104311.20000000001</v>
      </c>
      <c r="S173" s="31"/>
      <c r="T173" s="31">
        <v>88700</v>
      </c>
      <c r="U173" s="31">
        <v>42576</v>
      </c>
    </row>
    <row r="174" spans="1:21" s="1" customFormat="1" x14ac:dyDescent="0.2">
      <c r="A174" s="30">
        <v>160</v>
      </c>
      <c r="B174" s="28" t="s">
        <v>539</v>
      </c>
      <c r="C174" s="31">
        <v>2892400</v>
      </c>
      <c r="D174" s="31">
        <v>190481.89440000002</v>
      </c>
      <c r="E174" s="31"/>
      <c r="F174" s="31"/>
      <c r="G174" s="31">
        <v>217693.59359999999</v>
      </c>
      <c r="H174" s="31"/>
      <c r="I174" s="31">
        <v>136058.49600000001</v>
      </c>
      <c r="J174" s="23"/>
      <c r="K174" s="23"/>
      <c r="L174" s="23">
        <v>435</v>
      </c>
      <c r="M174" s="31">
        <v>707504.17920000001</v>
      </c>
      <c r="N174" s="23"/>
      <c r="O174" s="23"/>
      <c r="P174" s="23">
        <v>528</v>
      </c>
      <c r="Q174" s="31">
        <v>1333373.2608</v>
      </c>
      <c r="R174" s="31">
        <v>136058.49600000001</v>
      </c>
      <c r="S174" s="31"/>
      <c r="T174" s="31">
        <v>115696</v>
      </c>
      <c r="U174" s="31">
        <v>55534.080000000002</v>
      </c>
    </row>
    <row r="175" spans="1:21" s="1" customFormat="1" x14ac:dyDescent="0.2">
      <c r="A175" s="30">
        <v>161</v>
      </c>
      <c r="B175" s="28" t="s">
        <v>542</v>
      </c>
      <c r="C175" s="31">
        <v>1528000</v>
      </c>
      <c r="D175" s="31">
        <v>100627.96800000001</v>
      </c>
      <c r="E175" s="31"/>
      <c r="F175" s="31"/>
      <c r="G175" s="31">
        <v>115003.39199999999</v>
      </c>
      <c r="H175" s="31"/>
      <c r="I175" s="31">
        <v>71877.119999999995</v>
      </c>
      <c r="J175" s="23"/>
      <c r="K175" s="23"/>
      <c r="L175" s="23">
        <v>226</v>
      </c>
      <c r="M175" s="31">
        <v>373761.02399999998</v>
      </c>
      <c r="N175" s="23"/>
      <c r="O175" s="23"/>
      <c r="P175" s="23">
        <v>371</v>
      </c>
      <c r="Q175" s="31">
        <v>704395.77599999995</v>
      </c>
      <c r="R175" s="31">
        <v>71877.119999999995</v>
      </c>
      <c r="S175" s="31"/>
      <c r="T175" s="31">
        <v>61120</v>
      </c>
      <c r="U175" s="31">
        <v>29337.600000000002</v>
      </c>
    </row>
    <row r="176" spans="1:21" s="1" customFormat="1" x14ac:dyDescent="0.2">
      <c r="A176" s="30">
        <v>162</v>
      </c>
      <c r="B176" s="28" t="s">
        <v>543</v>
      </c>
      <c r="C176" s="31">
        <v>1880000</v>
      </c>
      <c r="D176" s="31">
        <v>123809.28000000001</v>
      </c>
      <c r="E176" s="31"/>
      <c r="F176" s="31"/>
      <c r="G176" s="31">
        <v>141496.32000000001</v>
      </c>
      <c r="H176" s="31"/>
      <c r="I176" s="31">
        <v>88435.200000000012</v>
      </c>
      <c r="J176" s="23"/>
      <c r="K176" s="23"/>
      <c r="L176" s="23">
        <v>271</v>
      </c>
      <c r="M176" s="31">
        <v>459863.04000000004</v>
      </c>
      <c r="N176" s="23"/>
      <c r="O176" s="23"/>
      <c r="P176" s="23">
        <v>410</v>
      </c>
      <c r="Q176" s="31">
        <v>866664.95999999996</v>
      </c>
      <c r="R176" s="31">
        <v>88435.200000000012</v>
      </c>
      <c r="S176" s="31"/>
      <c r="T176" s="31">
        <v>75200</v>
      </c>
      <c r="U176" s="31">
        <v>36096</v>
      </c>
    </row>
    <row r="177" spans="1:21" s="1" customFormat="1" x14ac:dyDescent="0.2">
      <c r="A177" s="30">
        <v>163</v>
      </c>
      <c r="B177" s="28" t="s">
        <v>544</v>
      </c>
      <c r="C177" s="31">
        <v>2312000</v>
      </c>
      <c r="D177" s="31">
        <v>152259.07200000001</v>
      </c>
      <c r="E177" s="31">
        <v>174010.36800000002</v>
      </c>
      <c r="F177" s="31"/>
      <c r="G177" s="31">
        <v>152259.07200000001</v>
      </c>
      <c r="H177" s="31"/>
      <c r="I177" s="31">
        <v>108756.48000000001</v>
      </c>
      <c r="J177" s="23"/>
      <c r="K177" s="23"/>
      <c r="L177" s="23">
        <v>350</v>
      </c>
      <c r="M177" s="31">
        <v>500279.80800000002</v>
      </c>
      <c r="N177" s="23"/>
      <c r="O177" s="23"/>
      <c r="P177" s="23">
        <v>451</v>
      </c>
      <c r="Q177" s="31">
        <v>1000559.616</v>
      </c>
      <c r="R177" s="31">
        <v>87005.184000000008</v>
      </c>
      <c r="S177" s="31"/>
      <c r="T177" s="31">
        <v>92480</v>
      </c>
      <c r="U177" s="31">
        <v>44390.400000000001</v>
      </c>
    </row>
    <row r="178" spans="1:21" s="1" customFormat="1" x14ac:dyDescent="0.2">
      <c r="A178" s="30">
        <v>164</v>
      </c>
      <c r="B178" s="28" t="s">
        <v>583</v>
      </c>
      <c r="C178" s="31">
        <v>2800000</v>
      </c>
      <c r="D178" s="31">
        <v>184396.80000000002</v>
      </c>
      <c r="E178" s="31">
        <v>210739.20000000001</v>
      </c>
      <c r="F178" s="31"/>
      <c r="G178" s="31">
        <v>184396.80000000002</v>
      </c>
      <c r="H178" s="31"/>
      <c r="I178" s="31">
        <v>131712</v>
      </c>
      <c r="J178" s="23"/>
      <c r="K178" s="23"/>
      <c r="L178" s="23">
        <v>406</v>
      </c>
      <c r="M178" s="31">
        <v>605875.20000000007</v>
      </c>
      <c r="N178" s="23"/>
      <c r="O178" s="23"/>
      <c r="P178" s="23">
        <v>580</v>
      </c>
      <c r="Q178" s="31">
        <v>1211750.4000000001</v>
      </c>
      <c r="R178" s="31">
        <v>105369.60000000001</v>
      </c>
      <c r="S178" s="31"/>
      <c r="T178" s="31">
        <v>112000</v>
      </c>
      <c r="U178" s="31">
        <v>53760</v>
      </c>
    </row>
    <row r="179" spans="1:21" s="1" customFormat="1" x14ac:dyDescent="0.2">
      <c r="A179" s="30">
        <v>165</v>
      </c>
      <c r="B179" s="28" t="s">
        <v>584</v>
      </c>
      <c r="C179" s="31">
        <v>2827100</v>
      </c>
      <c r="D179" s="31">
        <v>186181.49760000003</v>
      </c>
      <c r="E179" s="31">
        <v>212778.85440000001</v>
      </c>
      <c r="F179" s="31"/>
      <c r="G179" s="31">
        <v>186181.49760000003</v>
      </c>
      <c r="H179" s="31"/>
      <c r="I179" s="31">
        <v>132986.78400000001</v>
      </c>
      <c r="J179" s="23"/>
      <c r="K179" s="23"/>
      <c r="L179" s="23">
        <v>406</v>
      </c>
      <c r="M179" s="31">
        <v>611739.20640000002</v>
      </c>
      <c r="N179" s="23"/>
      <c r="O179" s="23"/>
      <c r="P179" s="23">
        <v>581</v>
      </c>
      <c r="Q179" s="31">
        <v>1223478.4128</v>
      </c>
      <c r="R179" s="31">
        <v>106389.42720000001</v>
      </c>
      <c r="S179" s="31"/>
      <c r="T179" s="31">
        <v>113084</v>
      </c>
      <c r="U179" s="31">
        <v>54280.32</v>
      </c>
    </row>
    <row r="180" spans="1:21" s="1" customFormat="1" x14ac:dyDescent="0.2">
      <c r="A180" s="30">
        <v>166</v>
      </c>
      <c r="B180" s="28" t="s">
        <v>585</v>
      </c>
      <c r="C180" s="31">
        <v>2822400</v>
      </c>
      <c r="D180" s="31">
        <v>185871.97440000001</v>
      </c>
      <c r="E180" s="31">
        <v>212425.11360000001</v>
      </c>
      <c r="F180" s="31"/>
      <c r="G180" s="31">
        <v>185871.97440000001</v>
      </c>
      <c r="H180" s="31"/>
      <c r="I180" s="31">
        <v>132765.696</v>
      </c>
      <c r="J180" s="23"/>
      <c r="K180" s="23"/>
      <c r="L180" s="23">
        <v>405</v>
      </c>
      <c r="M180" s="31">
        <v>610722.20160000003</v>
      </c>
      <c r="N180" s="23"/>
      <c r="O180" s="23"/>
      <c r="P180" s="23">
        <v>580</v>
      </c>
      <c r="Q180" s="31">
        <v>1221444.4032000001</v>
      </c>
      <c r="R180" s="31">
        <v>106212.55680000001</v>
      </c>
      <c r="S180" s="31"/>
      <c r="T180" s="31">
        <v>112896</v>
      </c>
      <c r="U180" s="31">
        <v>54190.080000000002</v>
      </c>
    </row>
    <row r="181" spans="1:21" s="1" customFormat="1" x14ac:dyDescent="0.2">
      <c r="A181" s="30">
        <v>167</v>
      </c>
      <c r="B181" s="28" t="s">
        <v>545</v>
      </c>
      <c r="C181" s="31">
        <v>2781000</v>
      </c>
      <c r="D181" s="31">
        <v>183145.53599999999</v>
      </c>
      <c r="E181" s="31"/>
      <c r="F181" s="31"/>
      <c r="G181" s="31">
        <v>209309.18399999998</v>
      </c>
      <c r="H181" s="31"/>
      <c r="I181" s="31">
        <v>130818.23999999999</v>
      </c>
      <c r="J181" s="23"/>
      <c r="K181" s="23"/>
      <c r="L181" s="23">
        <v>401</v>
      </c>
      <c r="M181" s="31">
        <v>680254.848</v>
      </c>
      <c r="N181" s="23"/>
      <c r="O181" s="23"/>
      <c r="P181" s="23">
        <v>454</v>
      </c>
      <c r="Q181" s="31">
        <v>1282018.7519999999</v>
      </c>
      <c r="R181" s="31">
        <v>130818.23999999999</v>
      </c>
      <c r="S181" s="31"/>
      <c r="T181" s="31">
        <v>111240</v>
      </c>
      <c r="U181" s="31">
        <v>53395.200000000004</v>
      </c>
    </row>
    <row r="182" spans="1:21" s="1" customFormat="1" x14ac:dyDescent="0.2">
      <c r="A182" s="30">
        <v>168</v>
      </c>
      <c r="B182" s="28" t="s">
        <v>546</v>
      </c>
      <c r="C182" s="31">
        <v>2780000</v>
      </c>
      <c r="D182" s="31">
        <v>183079.68000000002</v>
      </c>
      <c r="E182" s="31"/>
      <c r="F182" s="31"/>
      <c r="G182" s="31">
        <v>209233.92000000001</v>
      </c>
      <c r="H182" s="31"/>
      <c r="I182" s="31">
        <v>130771.20000000001</v>
      </c>
      <c r="J182" s="23"/>
      <c r="K182" s="23"/>
      <c r="L182" s="23">
        <v>402</v>
      </c>
      <c r="M182" s="31">
        <v>680010.23999999999</v>
      </c>
      <c r="N182" s="23"/>
      <c r="O182" s="23"/>
      <c r="P182" s="23">
        <v>496</v>
      </c>
      <c r="Q182" s="31">
        <v>1281557.76</v>
      </c>
      <c r="R182" s="31">
        <v>130771.20000000001</v>
      </c>
      <c r="S182" s="31"/>
      <c r="T182" s="31">
        <v>111200</v>
      </c>
      <c r="U182" s="31">
        <v>53376</v>
      </c>
    </row>
    <row r="183" spans="1:21" s="1" customFormat="1" x14ac:dyDescent="0.2">
      <c r="A183" s="30">
        <v>169</v>
      </c>
      <c r="B183" s="28" t="s">
        <v>575</v>
      </c>
      <c r="C183" s="31">
        <v>2782400</v>
      </c>
      <c r="D183" s="31">
        <v>183237.73440000002</v>
      </c>
      <c r="E183" s="31"/>
      <c r="F183" s="31"/>
      <c r="G183" s="31">
        <v>209414.55359999998</v>
      </c>
      <c r="H183" s="31"/>
      <c r="I183" s="31">
        <v>130884.09600000001</v>
      </c>
      <c r="J183" s="23"/>
      <c r="K183" s="23"/>
      <c r="L183" s="23">
        <v>406</v>
      </c>
      <c r="M183" s="31">
        <v>680597.29920000001</v>
      </c>
      <c r="N183" s="23"/>
      <c r="O183" s="23"/>
      <c r="P183" s="23">
        <v>316</v>
      </c>
      <c r="Q183" s="31">
        <v>1282664.1407999999</v>
      </c>
      <c r="R183" s="31">
        <v>130884.09600000001</v>
      </c>
      <c r="S183" s="31"/>
      <c r="T183" s="31">
        <v>111296</v>
      </c>
      <c r="U183" s="31">
        <v>53422.080000000002</v>
      </c>
    </row>
    <row r="184" spans="1:21" s="1" customFormat="1" x14ac:dyDescent="0.2">
      <c r="A184" s="30">
        <v>170</v>
      </c>
      <c r="B184" s="28" t="s">
        <v>586</v>
      </c>
      <c r="C184" s="31">
        <v>2788300</v>
      </c>
      <c r="D184" s="31">
        <v>183626.28480000002</v>
      </c>
      <c r="E184" s="31">
        <v>209858.61120000001</v>
      </c>
      <c r="F184" s="31"/>
      <c r="G184" s="31">
        <v>183626.28480000002</v>
      </c>
      <c r="H184" s="31"/>
      <c r="I184" s="31">
        <v>131161.63200000001</v>
      </c>
      <c r="J184" s="23"/>
      <c r="K184" s="23"/>
      <c r="L184" s="23">
        <v>310</v>
      </c>
      <c r="M184" s="31">
        <v>603343.50720000011</v>
      </c>
      <c r="N184" s="23"/>
      <c r="O184" s="23"/>
      <c r="P184" s="23">
        <v>579</v>
      </c>
      <c r="Q184" s="31">
        <v>1206687.0144000002</v>
      </c>
      <c r="R184" s="31">
        <v>104929.30560000001</v>
      </c>
      <c r="S184" s="31"/>
      <c r="T184" s="31">
        <v>111532</v>
      </c>
      <c r="U184" s="31">
        <v>53535.360000000001</v>
      </c>
    </row>
    <row r="185" spans="1:21" s="1" customFormat="1" x14ac:dyDescent="0.2">
      <c r="A185" s="30">
        <v>171</v>
      </c>
      <c r="B185" s="28" t="s">
        <v>547</v>
      </c>
      <c r="C185" s="31">
        <v>2291500</v>
      </c>
      <c r="D185" s="31">
        <v>150909.02400000003</v>
      </c>
      <c r="E185" s="31">
        <v>172467.45600000001</v>
      </c>
      <c r="F185" s="31"/>
      <c r="G185" s="31">
        <v>150909.02400000003</v>
      </c>
      <c r="H185" s="31"/>
      <c r="I185" s="31">
        <v>107792.16000000002</v>
      </c>
      <c r="J185" s="23"/>
      <c r="K185" s="23"/>
      <c r="L185" s="23">
        <v>320</v>
      </c>
      <c r="M185" s="31">
        <v>495843.93600000005</v>
      </c>
      <c r="N185" s="23"/>
      <c r="O185" s="23"/>
      <c r="P185" s="23">
        <v>246</v>
      </c>
      <c r="Q185" s="31">
        <v>991687.87200000009</v>
      </c>
      <c r="R185" s="31">
        <v>86233.728000000003</v>
      </c>
      <c r="S185" s="31"/>
      <c r="T185" s="31">
        <v>91660</v>
      </c>
      <c r="U185" s="31">
        <v>43996.800000000003</v>
      </c>
    </row>
    <row r="186" spans="1:21" s="1" customFormat="1" x14ac:dyDescent="0.2">
      <c r="A186" s="30">
        <v>172</v>
      </c>
      <c r="B186" s="28" t="s">
        <v>548</v>
      </c>
      <c r="C186" s="31">
        <v>2282000</v>
      </c>
      <c r="D186" s="31">
        <v>150283.39200000002</v>
      </c>
      <c r="E186" s="31">
        <v>171752.448</v>
      </c>
      <c r="F186" s="31"/>
      <c r="G186" s="31">
        <v>150283.39200000002</v>
      </c>
      <c r="H186" s="31"/>
      <c r="I186" s="31">
        <v>107345.28000000001</v>
      </c>
      <c r="J186" s="23"/>
      <c r="K186" s="23"/>
      <c r="L186" s="23">
        <v>334</v>
      </c>
      <c r="M186" s="31">
        <v>493788.28800000006</v>
      </c>
      <c r="N186" s="23"/>
      <c r="O186" s="23"/>
      <c r="P186" s="23">
        <v>444</v>
      </c>
      <c r="Q186" s="31">
        <v>987576.57600000012</v>
      </c>
      <c r="R186" s="31">
        <v>85876.224000000002</v>
      </c>
      <c r="S186" s="31"/>
      <c r="T186" s="31">
        <v>91280</v>
      </c>
      <c r="U186" s="31">
        <v>43814.400000000001</v>
      </c>
    </row>
    <row r="187" spans="1:21" s="1" customFormat="1" x14ac:dyDescent="0.2">
      <c r="A187" s="30">
        <v>173</v>
      </c>
      <c r="B187" s="28" t="s">
        <v>549</v>
      </c>
      <c r="C187" s="31">
        <v>3250400</v>
      </c>
      <c r="D187" s="31">
        <v>214058.34240000002</v>
      </c>
      <c r="E187" s="31"/>
      <c r="F187" s="31"/>
      <c r="G187" s="31">
        <v>244638.10559999998</v>
      </c>
      <c r="H187" s="31"/>
      <c r="I187" s="31">
        <v>152898.81599999999</v>
      </c>
      <c r="J187" s="23"/>
      <c r="K187" s="23"/>
      <c r="L187" s="23">
        <v>487</v>
      </c>
      <c r="M187" s="31">
        <v>795073.8432</v>
      </c>
      <c r="N187" s="23"/>
      <c r="O187" s="23"/>
      <c r="P187" s="23">
        <v>607</v>
      </c>
      <c r="Q187" s="31">
        <v>1498408.3968</v>
      </c>
      <c r="R187" s="31">
        <v>152898.81599999999</v>
      </c>
      <c r="S187" s="31"/>
      <c r="T187" s="31">
        <v>130016</v>
      </c>
      <c r="U187" s="31">
        <v>62407.68</v>
      </c>
    </row>
    <row r="188" spans="1:21" s="1" customFormat="1" x14ac:dyDescent="0.2">
      <c r="A188" s="30">
        <v>174</v>
      </c>
      <c r="B188" s="28" t="s">
        <v>550</v>
      </c>
      <c r="C188" s="31">
        <v>6267500</v>
      </c>
      <c r="D188" s="31">
        <v>412800.50000000006</v>
      </c>
      <c r="E188" s="31">
        <v>471772</v>
      </c>
      <c r="F188" s="31"/>
      <c r="G188" s="31">
        <v>412800.50000000006</v>
      </c>
      <c r="H188" s="31"/>
      <c r="I188" s="31">
        <v>294857.5</v>
      </c>
      <c r="J188" s="23"/>
      <c r="K188" s="23"/>
      <c r="L188" s="23">
        <v>635</v>
      </c>
      <c r="M188" s="31">
        <v>1356344.5</v>
      </c>
      <c r="N188" s="23"/>
      <c r="O188" s="23"/>
      <c r="P188" s="23">
        <v>863</v>
      </c>
      <c r="Q188" s="31">
        <v>2712689</v>
      </c>
      <c r="R188" s="31">
        <v>235886</v>
      </c>
      <c r="S188" s="31"/>
      <c r="T188" s="31">
        <v>250000</v>
      </c>
      <c r="U188" s="31">
        <v>120350</v>
      </c>
    </row>
    <row r="189" spans="1:21" s="1" customFormat="1" x14ac:dyDescent="0.2">
      <c r="A189" s="30">
        <v>175</v>
      </c>
      <c r="B189" s="28" t="s">
        <v>551</v>
      </c>
      <c r="C189" s="31">
        <v>2913200</v>
      </c>
      <c r="D189" s="31">
        <v>191851.69920000003</v>
      </c>
      <c r="E189" s="31"/>
      <c r="F189" s="31"/>
      <c r="G189" s="31">
        <v>219259.08480000001</v>
      </c>
      <c r="H189" s="31"/>
      <c r="I189" s="31">
        <v>137036.92800000001</v>
      </c>
      <c r="J189" s="23"/>
      <c r="K189" s="23"/>
      <c r="L189" s="23">
        <v>410</v>
      </c>
      <c r="M189" s="31">
        <v>712592.02560000005</v>
      </c>
      <c r="N189" s="23"/>
      <c r="O189" s="23"/>
      <c r="P189" s="23">
        <v>498</v>
      </c>
      <c r="Q189" s="31">
        <v>1342961.8944000001</v>
      </c>
      <c r="R189" s="31">
        <v>137036.92800000001</v>
      </c>
      <c r="S189" s="31"/>
      <c r="T189" s="31">
        <v>116528</v>
      </c>
      <c r="U189" s="31">
        <v>55933.440000000002</v>
      </c>
    </row>
    <row r="190" spans="1:21" s="1" customFormat="1" x14ac:dyDescent="0.2">
      <c r="A190" s="30">
        <v>176</v>
      </c>
      <c r="B190" s="28" t="s">
        <v>572</v>
      </c>
      <c r="C190" s="31">
        <v>2508000</v>
      </c>
      <c r="D190" s="31">
        <v>165166.848</v>
      </c>
      <c r="E190" s="31"/>
      <c r="F190" s="31">
        <v>188762.11199999999</v>
      </c>
      <c r="G190" s="31">
        <v>165166.848</v>
      </c>
      <c r="H190" s="31"/>
      <c r="I190" s="31">
        <v>117976.32000000001</v>
      </c>
      <c r="J190" s="23"/>
      <c r="K190" s="23"/>
      <c r="L190" s="23">
        <v>377</v>
      </c>
      <c r="M190" s="31">
        <v>542691.07200000004</v>
      </c>
      <c r="N190" s="23"/>
      <c r="O190" s="23"/>
      <c r="P190" s="23">
        <v>438</v>
      </c>
      <c r="Q190" s="31">
        <v>1085382.1440000001</v>
      </c>
      <c r="R190" s="31">
        <v>94381.055999999997</v>
      </c>
      <c r="S190" s="31"/>
      <c r="T190" s="31">
        <v>100320</v>
      </c>
      <c r="U190" s="31">
        <v>48153.599999999999</v>
      </c>
    </row>
    <row r="191" spans="1:21" s="1" customFormat="1" x14ac:dyDescent="0.2">
      <c r="A191" s="30">
        <v>177</v>
      </c>
      <c r="B191" s="28" t="s">
        <v>552</v>
      </c>
      <c r="C191" s="31">
        <v>3661600</v>
      </c>
      <c r="D191" s="31">
        <v>241138.3296</v>
      </c>
      <c r="E191" s="31"/>
      <c r="F191" s="31">
        <v>275586.66239999997</v>
      </c>
      <c r="G191" s="31">
        <v>241138.3296</v>
      </c>
      <c r="H191" s="31"/>
      <c r="I191" s="31">
        <v>172241.66399999999</v>
      </c>
      <c r="J191" s="23"/>
      <c r="K191" s="23"/>
      <c r="L191" s="23">
        <v>534</v>
      </c>
      <c r="M191" s="31">
        <v>792311.6544</v>
      </c>
      <c r="N191" s="23"/>
      <c r="O191" s="23"/>
      <c r="P191" s="23">
        <v>401</v>
      </c>
      <c r="Q191" s="31">
        <v>1584623.3088</v>
      </c>
      <c r="R191" s="31">
        <v>137793.33119999999</v>
      </c>
      <c r="S191" s="31"/>
      <c r="T191" s="31">
        <v>146464</v>
      </c>
      <c r="U191" s="31">
        <v>70302.720000000001</v>
      </c>
    </row>
    <row r="192" spans="1:21" s="1" customFormat="1" x14ac:dyDescent="0.2">
      <c r="A192" s="30">
        <v>178</v>
      </c>
      <c r="B192" s="28" t="s">
        <v>587</v>
      </c>
      <c r="C192" s="31">
        <v>1972000</v>
      </c>
      <c r="D192" s="31">
        <v>129868.03200000002</v>
      </c>
      <c r="E192" s="31">
        <v>148420.60800000001</v>
      </c>
      <c r="F192" s="31"/>
      <c r="G192" s="31">
        <v>129868.03200000002</v>
      </c>
      <c r="H192" s="31"/>
      <c r="I192" s="31">
        <v>92762.880000000005</v>
      </c>
      <c r="J192" s="23"/>
      <c r="K192" s="23"/>
      <c r="L192" s="23">
        <v>283</v>
      </c>
      <c r="M192" s="31">
        <v>426709.24800000002</v>
      </c>
      <c r="N192" s="23"/>
      <c r="O192" s="23"/>
      <c r="P192" s="23">
        <v>749.52</v>
      </c>
      <c r="Q192" s="31">
        <v>853418.49600000004</v>
      </c>
      <c r="R192" s="31">
        <v>74210.304000000004</v>
      </c>
      <c r="S192" s="31"/>
      <c r="T192" s="31">
        <v>78880</v>
      </c>
      <c r="U192" s="31">
        <v>37862.400000000001</v>
      </c>
    </row>
    <row r="193" spans="1:21" s="1" customFormat="1" x14ac:dyDescent="0.2">
      <c r="A193" s="30">
        <v>179</v>
      </c>
      <c r="B193" s="28" t="s">
        <v>588</v>
      </c>
      <c r="C193" s="31">
        <v>2344100</v>
      </c>
      <c r="D193" s="31">
        <v>154373.0496</v>
      </c>
      <c r="E193" s="31">
        <v>110266.46399999999</v>
      </c>
      <c r="F193" s="31">
        <v>220532.92799999999</v>
      </c>
      <c r="G193" s="31">
        <v>154373.0496</v>
      </c>
      <c r="H193" s="31"/>
      <c r="I193" s="31">
        <v>66159.878399999987</v>
      </c>
      <c r="J193" s="23"/>
      <c r="K193" s="23"/>
      <c r="L193" s="23">
        <v>373</v>
      </c>
      <c r="M193" s="31">
        <v>485172.44159999996</v>
      </c>
      <c r="N193" s="23">
        <v>143.6</v>
      </c>
      <c r="O193" s="23">
        <v>66159.878399999987</v>
      </c>
      <c r="P193" s="23">
        <v>861.12</v>
      </c>
      <c r="Q193" s="31">
        <v>882131.71199999994</v>
      </c>
      <c r="R193" s="31">
        <v>66159.878399999987</v>
      </c>
      <c r="S193" s="31"/>
      <c r="T193" s="31">
        <v>93764</v>
      </c>
      <c r="U193" s="31">
        <v>45006.720000000001</v>
      </c>
    </row>
    <row r="194" spans="1:21" s="1" customFormat="1" x14ac:dyDescent="0.2">
      <c r="A194" s="30">
        <v>180</v>
      </c>
      <c r="B194" s="28" t="s">
        <v>553</v>
      </c>
      <c r="C194" s="31">
        <v>2163000</v>
      </c>
      <c r="D194" s="31">
        <v>142446.52800000002</v>
      </c>
      <c r="E194" s="31"/>
      <c r="F194" s="31"/>
      <c r="G194" s="31">
        <v>162796.03200000001</v>
      </c>
      <c r="H194" s="31"/>
      <c r="I194" s="31">
        <v>101747.52</v>
      </c>
      <c r="J194" s="23"/>
      <c r="K194" s="23"/>
      <c r="L194" s="23">
        <v>278</v>
      </c>
      <c r="M194" s="31">
        <v>529087.10400000005</v>
      </c>
      <c r="N194" s="23"/>
      <c r="O194" s="23"/>
      <c r="P194" s="23">
        <v>798.48</v>
      </c>
      <c r="Q194" s="31">
        <v>997125.69599999988</v>
      </c>
      <c r="R194" s="31">
        <v>101747.52</v>
      </c>
      <c r="S194" s="31"/>
      <c r="T194" s="31">
        <v>86520</v>
      </c>
      <c r="U194" s="31">
        <v>41529.599999999999</v>
      </c>
    </row>
    <row r="195" spans="1:21" s="1" customFormat="1" x14ac:dyDescent="0.2">
      <c r="A195" s="30">
        <v>181</v>
      </c>
      <c r="B195" s="28" t="s">
        <v>882</v>
      </c>
      <c r="C195" s="31">
        <v>2548500</v>
      </c>
      <c r="D195" s="31">
        <v>167000</v>
      </c>
      <c r="E195" s="31"/>
      <c r="F195" s="31"/>
      <c r="G195" s="31">
        <v>191500</v>
      </c>
      <c r="H195" s="31"/>
      <c r="I195" s="31">
        <v>120000</v>
      </c>
      <c r="J195" s="23"/>
      <c r="K195" s="23"/>
      <c r="L195" s="23">
        <v>407</v>
      </c>
      <c r="M195" s="31">
        <v>622500</v>
      </c>
      <c r="N195" s="23"/>
      <c r="O195" s="23"/>
      <c r="P195" s="31">
        <v>922.8</v>
      </c>
      <c r="Q195" s="31">
        <v>1150000</v>
      </c>
      <c r="R195" s="31">
        <v>143500</v>
      </c>
      <c r="S195" s="31"/>
      <c r="T195" s="31">
        <v>102000</v>
      </c>
      <c r="U195" s="31">
        <v>52000</v>
      </c>
    </row>
    <row r="196" spans="1:21" s="1" customFormat="1" x14ac:dyDescent="0.2">
      <c r="A196" s="30">
        <v>182</v>
      </c>
      <c r="B196" s="28" t="s">
        <v>589</v>
      </c>
      <c r="C196" s="31">
        <v>2842000</v>
      </c>
      <c r="D196" s="31">
        <v>187162.75200000004</v>
      </c>
      <c r="E196" s="31">
        <v>213900.288</v>
      </c>
      <c r="F196" s="31"/>
      <c r="G196" s="31">
        <v>187162.75200000004</v>
      </c>
      <c r="H196" s="31"/>
      <c r="I196" s="31">
        <v>133687.68000000002</v>
      </c>
      <c r="J196" s="23"/>
      <c r="K196" s="23"/>
      <c r="L196" s="23">
        <v>404</v>
      </c>
      <c r="M196" s="31">
        <v>614963.3280000001</v>
      </c>
      <c r="N196" s="23"/>
      <c r="O196" s="23"/>
      <c r="P196" s="23">
        <v>580</v>
      </c>
      <c r="Q196" s="31">
        <v>1229926.6560000002</v>
      </c>
      <c r="R196" s="31">
        <v>106950.144</v>
      </c>
      <c r="S196" s="31"/>
      <c r="T196" s="31">
        <v>113680</v>
      </c>
      <c r="U196" s="31">
        <v>54566.400000000001</v>
      </c>
    </row>
    <row r="197" spans="1:21" s="1" customFormat="1" x14ac:dyDescent="0.2">
      <c r="A197" s="30">
        <v>183</v>
      </c>
      <c r="B197" s="28" t="s">
        <v>571</v>
      </c>
      <c r="C197" s="31">
        <v>2823600</v>
      </c>
      <c r="D197" s="31">
        <v>185951.00160000002</v>
      </c>
      <c r="E197" s="31">
        <v>212515.43039999998</v>
      </c>
      <c r="F197" s="31"/>
      <c r="G197" s="31">
        <v>185951.00160000002</v>
      </c>
      <c r="H197" s="31"/>
      <c r="I197" s="31">
        <v>132822.144</v>
      </c>
      <c r="J197" s="23"/>
      <c r="K197" s="23"/>
      <c r="L197" s="23">
        <v>344</v>
      </c>
      <c r="M197" s="31">
        <v>610981.86239999998</v>
      </c>
      <c r="N197" s="23"/>
      <c r="O197" s="23"/>
      <c r="P197" s="23">
        <v>581</v>
      </c>
      <c r="Q197" s="31">
        <v>1221963.7248</v>
      </c>
      <c r="R197" s="31">
        <v>106257.71519999999</v>
      </c>
      <c r="S197" s="31"/>
      <c r="T197" s="31">
        <v>112944</v>
      </c>
      <c r="U197" s="31">
        <v>54213.120000000003</v>
      </c>
    </row>
    <row r="198" spans="1:21" s="1" customFormat="1" x14ac:dyDescent="0.2">
      <c r="A198" s="30">
        <v>184</v>
      </c>
      <c r="B198" s="28" t="s">
        <v>554</v>
      </c>
      <c r="C198" s="31">
        <v>2896000</v>
      </c>
      <c r="D198" s="31">
        <v>190718.976</v>
      </c>
      <c r="E198" s="31">
        <v>136227.84</v>
      </c>
      <c r="F198" s="31"/>
      <c r="G198" s="31">
        <v>190718.976</v>
      </c>
      <c r="H198" s="31">
        <v>272455.67999999999</v>
      </c>
      <c r="I198" s="31">
        <v>81736.703999999998</v>
      </c>
      <c r="J198" s="23"/>
      <c r="K198" s="23"/>
      <c r="L198" s="23">
        <v>409</v>
      </c>
      <c r="M198" s="31">
        <v>599402.49599999993</v>
      </c>
      <c r="N198" s="23"/>
      <c r="O198" s="23"/>
      <c r="P198" s="23">
        <v>498</v>
      </c>
      <c r="Q198" s="31">
        <v>1144313.8559999999</v>
      </c>
      <c r="R198" s="31">
        <v>108982.272</v>
      </c>
      <c r="S198" s="31"/>
      <c r="T198" s="31">
        <v>115840</v>
      </c>
      <c r="U198" s="31">
        <v>55603.200000000004</v>
      </c>
    </row>
    <row r="199" spans="1:21" s="1" customFormat="1" x14ac:dyDescent="0.2">
      <c r="A199" s="30">
        <v>185</v>
      </c>
      <c r="B199" s="28" t="s">
        <v>555</v>
      </c>
      <c r="C199" s="31">
        <v>1858400</v>
      </c>
      <c r="D199" s="31">
        <v>122386.79040000001</v>
      </c>
      <c r="E199" s="31">
        <v>139870.6176</v>
      </c>
      <c r="F199" s="31"/>
      <c r="G199" s="31">
        <v>122386.79040000001</v>
      </c>
      <c r="H199" s="31"/>
      <c r="I199" s="31">
        <v>87419.135999999999</v>
      </c>
      <c r="J199" s="23"/>
      <c r="K199" s="23"/>
      <c r="L199" s="23">
        <v>274</v>
      </c>
      <c r="M199" s="31">
        <v>402128.02559999999</v>
      </c>
      <c r="N199" s="23"/>
      <c r="O199" s="23"/>
      <c r="P199" s="23">
        <v>312</v>
      </c>
      <c r="Q199" s="31">
        <v>804256.05119999999</v>
      </c>
      <c r="R199" s="31">
        <v>69935.308799999999</v>
      </c>
      <c r="S199" s="31"/>
      <c r="T199" s="31">
        <v>74336</v>
      </c>
      <c r="U199" s="31">
        <v>35681.279999999999</v>
      </c>
    </row>
    <row r="200" spans="1:21" s="1" customFormat="1" x14ac:dyDescent="0.2">
      <c r="A200" s="30">
        <v>186</v>
      </c>
      <c r="B200" s="28" t="s">
        <v>556</v>
      </c>
      <c r="C200" s="31">
        <v>2138800</v>
      </c>
      <c r="D200" s="31">
        <v>140852.81280000001</v>
      </c>
      <c r="E200" s="31"/>
      <c r="F200" s="31"/>
      <c r="G200" s="31">
        <v>160974.64320000002</v>
      </c>
      <c r="H200" s="31"/>
      <c r="I200" s="31">
        <v>100609.152</v>
      </c>
      <c r="J200" s="23"/>
      <c r="K200" s="23"/>
      <c r="L200" s="23">
        <v>329</v>
      </c>
      <c r="M200" s="31">
        <v>523167.59040000004</v>
      </c>
      <c r="N200" s="23"/>
      <c r="O200" s="23"/>
      <c r="P200" s="23">
        <v>480</v>
      </c>
      <c r="Q200" s="31">
        <v>985969.68960000004</v>
      </c>
      <c r="R200" s="31">
        <v>100609.152</v>
      </c>
      <c r="S200" s="31"/>
      <c r="T200" s="31">
        <v>85552</v>
      </c>
      <c r="U200" s="31">
        <v>41064.959999999999</v>
      </c>
    </row>
    <row r="201" spans="1:21" s="1" customFormat="1" x14ac:dyDescent="0.2">
      <c r="A201" s="30">
        <v>187</v>
      </c>
      <c r="B201" s="28" t="s">
        <v>590</v>
      </c>
      <c r="C201" s="31">
        <v>3176000</v>
      </c>
      <c r="D201" s="31">
        <v>209158.65600000002</v>
      </c>
      <c r="E201" s="31">
        <v>239038.46399999998</v>
      </c>
      <c r="F201" s="31"/>
      <c r="G201" s="31">
        <v>209158.65600000002</v>
      </c>
      <c r="H201" s="31"/>
      <c r="I201" s="31">
        <v>149399.04000000001</v>
      </c>
      <c r="J201" s="23"/>
      <c r="K201" s="23"/>
      <c r="L201" s="23">
        <v>448</v>
      </c>
      <c r="M201" s="31">
        <v>687235.58400000003</v>
      </c>
      <c r="N201" s="23"/>
      <c r="O201" s="23"/>
      <c r="P201" s="23">
        <v>583</v>
      </c>
      <c r="Q201" s="31">
        <v>1374471.1680000001</v>
      </c>
      <c r="R201" s="31">
        <v>119519.23199999999</v>
      </c>
      <c r="S201" s="31"/>
      <c r="T201" s="31">
        <v>127040</v>
      </c>
      <c r="U201" s="31">
        <v>60979.200000000004</v>
      </c>
    </row>
    <row r="202" spans="1:21" s="1" customFormat="1" x14ac:dyDescent="0.2">
      <c r="A202" s="30">
        <v>188</v>
      </c>
      <c r="B202" s="28" t="s">
        <v>557</v>
      </c>
      <c r="C202" s="31">
        <v>2158500</v>
      </c>
      <c r="D202" s="31">
        <v>162457.34400000001</v>
      </c>
      <c r="E202" s="31"/>
      <c r="F202" s="31"/>
      <c r="G202" s="31"/>
      <c r="H202" s="31"/>
      <c r="I202" s="31"/>
      <c r="J202" s="23"/>
      <c r="K202" s="23"/>
      <c r="L202" s="23">
        <v>321</v>
      </c>
      <c r="M202" s="31">
        <v>670136.54399999999</v>
      </c>
      <c r="N202" s="23"/>
      <c r="O202" s="23"/>
      <c r="P202" s="23">
        <v>766.2</v>
      </c>
      <c r="Q202" s="31">
        <v>1096587.0720000002</v>
      </c>
      <c r="R202" s="31">
        <v>101535.84000000001</v>
      </c>
      <c r="S202" s="31"/>
      <c r="T202" s="31">
        <v>86340</v>
      </c>
      <c r="U202" s="31">
        <v>41443.200000000004</v>
      </c>
    </row>
    <row r="203" spans="1:21" s="1" customFormat="1" x14ac:dyDescent="0.2">
      <c r="A203" s="30">
        <v>189</v>
      </c>
      <c r="B203" s="28" t="s">
        <v>591</v>
      </c>
      <c r="C203" s="31">
        <v>2310000</v>
      </c>
      <c r="D203" s="31">
        <v>152127.36000000002</v>
      </c>
      <c r="E203" s="31">
        <v>173859.84</v>
      </c>
      <c r="F203" s="31"/>
      <c r="G203" s="31">
        <v>152127.36000000002</v>
      </c>
      <c r="H203" s="31"/>
      <c r="I203" s="31">
        <v>108662.40000000001</v>
      </c>
      <c r="J203" s="23"/>
      <c r="K203" s="23"/>
      <c r="L203" s="23">
        <v>330</v>
      </c>
      <c r="M203" s="31">
        <v>499847.04000000004</v>
      </c>
      <c r="N203" s="23"/>
      <c r="O203" s="23"/>
      <c r="P203" s="23">
        <v>636.95000000000005</v>
      </c>
      <c r="Q203" s="31">
        <v>999694.08000000007</v>
      </c>
      <c r="R203" s="31">
        <v>86929.919999999998</v>
      </c>
      <c r="S203" s="31"/>
      <c r="T203" s="31">
        <v>92400</v>
      </c>
      <c r="U203" s="31">
        <v>44352</v>
      </c>
    </row>
    <row r="204" spans="1:21" s="1" customFormat="1" x14ac:dyDescent="0.2">
      <c r="A204" s="30">
        <v>190</v>
      </c>
      <c r="B204" s="28" t="s">
        <v>558</v>
      </c>
      <c r="C204" s="31">
        <v>7052600</v>
      </c>
      <c r="D204" s="31">
        <v>466658.36000000004</v>
      </c>
      <c r="E204" s="31"/>
      <c r="F204" s="31"/>
      <c r="G204" s="31">
        <v>533323.84</v>
      </c>
      <c r="H204" s="31"/>
      <c r="I204" s="31">
        <v>333327.40000000002</v>
      </c>
      <c r="J204" s="23"/>
      <c r="K204" s="23"/>
      <c r="L204" s="23">
        <v>332</v>
      </c>
      <c r="M204" s="31">
        <v>1733302.48</v>
      </c>
      <c r="N204" s="23"/>
      <c r="O204" s="23"/>
      <c r="P204" s="23">
        <v>913</v>
      </c>
      <c r="Q204" s="31">
        <v>3266608.52</v>
      </c>
      <c r="R204" s="31">
        <v>333327.40000000002</v>
      </c>
      <c r="S204" s="31"/>
      <c r="T204" s="31">
        <v>250000</v>
      </c>
      <c r="U204" s="31">
        <v>136052</v>
      </c>
    </row>
    <row r="205" spans="1:21" s="1" customFormat="1" x14ac:dyDescent="0.2">
      <c r="A205" s="30">
        <v>191</v>
      </c>
      <c r="B205" s="28" t="s">
        <v>592</v>
      </c>
      <c r="C205" s="31">
        <v>1316000</v>
      </c>
      <c r="D205" s="31">
        <v>86666.496000000014</v>
      </c>
      <c r="E205" s="31"/>
      <c r="F205" s="31"/>
      <c r="G205" s="31">
        <v>99047.423999999999</v>
      </c>
      <c r="H205" s="31"/>
      <c r="I205" s="31">
        <v>61904.640000000007</v>
      </c>
      <c r="J205" s="23"/>
      <c r="K205" s="23"/>
      <c r="L205" s="23">
        <v>391</v>
      </c>
      <c r="M205" s="31">
        <v>321904.12800000003</v>
      </c>
      <c r="N205" s="23"/>
      <c r="O205" s="23"/>
      <c r="P205" s="23">
        <v>316</v>
      </c>
      <c r="Q205" s="31">
        <v>606665.47200000007</v>
      </c>
      <c r="R205" s="31">
        <v>61904.640000000007</v>
      </c>
      <c r="S205" s="31"/>
      <c r="T205" s="31">
        <v>52640</v>
      </c>
      <c r="U205" s="31">
        <v>25267.200000000001</v>
      </c>
    </row>
    <row r="206" spans="1:21" s="1" customFormat="1" x14ac:dyDescent="0.2">
      <c r="A206" s="30">
        <v>192</v>
      </c>
      <c r="B206" s="28" t="s">
        <v>593</v>
      </c>
      <c r="C206" s="31">
        <v>2314000</v>
      </c>
      <c r="D206" s="31">
        <v>152390.78400000001</v>
      </c>
      <c r="E206" s="31"/>
      <c r="F206" s="31"/>
      <c r="G206" s="31">
        <v>174160.89600000001</v>
      </c>
      <c r="H206" s="31"/>
      <c r="I206" s="31">
        <v>108850.56000000001</v>
      </c>
      <c r="J206" s="23"/>
      <c r="K206" s="23"/>
      <c r="L206" s="23">
        <v>283</v>
      </c>
      <c r="M206" s="31">
        <v>566022.91200000001</v>
      </c>
      <c r="N206" s="23"/>
      <c r="O206" s="23"/>
      <c r="P206" s="23">
        <v>470</v>
      </c>
      <c r="Q206" s="31">
        <v>1066735.4880000001</v>
      </c>
      <c r="R206" s="31">
        <v>108850.56000000001</v>
      </c>
      <c r="S206" s="31"/>
      <c r="T206" s="31">
        <v>92560</v>
      </c>
      <c r="U206" s="31">
        <v>44428.800000000003</v>
      </c>
    </row>
    <row r="207" spans="1:21" s="1" customFormat="1" x14ac:dyDescent="0.2">
      <c r="A207" s="30">
        <v>193</v>
      </c>
      <c r="B207" s="28" t="s">
        <v>559</v>
      </c>
      <c r="C207" s="31">
        <v>2943300</v>
      </c>
      <c r="D207" s="31">
        <v>193833.96480000002</v>
      </c>
      <c r="E207" s="31"/>
      <c r="F207" s="31"/>
      <c r="G207" s="31">
        <v>221524.53120000003</v>
      </c>
      <c r="H207" s="31"/>
      <c r="I207" s="31">
        <v>138452.83200000002</v>
      </c>
      <c r="J207" s="23"/>
      <c r="K207" s="23"/>
      <c r="L207" s="23">
        <v>401</v>
      </c>
      <c r="M207" s="31">
        <v>719954.72640000004</v>
      </c>
      <c r="N207" s="23"/>
      <c r="O207" s="23"/>
      <c r="P207" s="23">
        <v>459</v>
      </c>
      <c r="Q207" s="31">
        <v>1356837.7535999999</v>
      </c>
      <c r="R207" s="31">
        <v>138452.83200000002</v>
      </c>
      <c r="S207" s="31"/>
      <c r="T207" s="31">
        <v>117732</v>
      </c>
      <c r="U207" s="31">
        <v>56511.360000000001</v>
      </c>
    </row>
    <row r="208" spans="1:21" s="1" customFormat="1" x14ac:dyDescent="0.2">
      <c r="A208" s="30">
        <v>194</v>
      </c>
      <c r="B208" s="28" t="s">
        <v>560</v>
      </c>
      <c r="C208" s="31">
        <v>6179200</v>
      </c>
      <c r="D208" s="31">
        <v>406937.39520000009</v>
      </c>
      <c r="E208" s="31">
        <v>465071.30880000006</v>
      </c>
      <c r="F208" s="31"/>
      <c r="G208" s="31">
        <v>406937.39520000009</v>
      </c>
      <c r="H208" s="31"/>
      <c r="I208" s="31">
        <v>290669.56800000003</v>
      </c>
      <c r="J208" s="23"/>
      <c r="K208" s="23"/>
      <c r="L208" s="23">
        <v>261</v>
      </c>
      <c r="M208" s="31">
        <v>1220812.1856</v>
      </c>
      <c r="N208" s="23">
        <v>308</v>
      </c>
      <c r="O208" s="23">
        <v>174401.7408</v>
      </c>
      <c r="P208" s="23">
        <v>884.7</v>
      </c>
      <c r="Q208" s="31">
        <v>2616026.1120000002</v>
      </c>
      <c r="R208" s="31">
        <v>232535.65440000003</v>
      </c>
      <c r="S208" s="31"/>
      <c r="T208" s="31">
        <v>247168</v>
      </c>
      <c r="U208" s="31">
        <v>118640.64</v>
      </c>
    </row>
    <row r="209" spans="1:21" s="1" customFormat="1" x14ac:dyDescent="0.2">
      <c r="A209" s="30">
        <v>195</v>
      </c>
      <c r="B209" s="28" t="s">
        <v>594</v>
      </c>
      <c r="C209" s="31">
        <v>2734500</v>
      </c>
      <c r="D209" s="31">
        <v>180083.23200000002</v>
      </c>
      <c r="E209" s="31">
        <v>205809.40800000002</v>
      </c>
      <c r="F209" s="31"/>
      <c r="G209" s="31">
        <v>180083.23200000002</v>
      </c>
      <c r="H209" s="31"/>
      <c r="I209" s="31">
        <v>128630.88</v>
      </c>
      <c r="J209" s="23"/>
      <c r="K209" s="23"/>
      <c r="L209" s="23">
        <v>431</v>
      </c>
      <c r="M209" s="31">
        <v>591702.04800000007</v>
      </c>
      <c r="N209" s="23"/>
      <c r="O209" s="23"/>
      <c r="P209" s="23">
        <v>913.23</v>
      </c>
      <c r="Q209" s="31">
        <v>1183404.0960000001</v>
      </c>
      <c r="R209" s="31">
        <v>102904.70400000001</v>
      </c>
      <c r="S209" s="31"/>
      <c r="T209" s="31">
        <v>109380</v>
      </c>
      <c r="U209" s="31">
        <v>52502.400000000001</v>
      </c>
    </row>
    <row r="210" spans="1:21" s="1" customFormat="1" x14ac:dyDescent="0.2">
      <c r="A210" s="30">
        <v>196</v>
      </c>
      <c r="B210" s="28" t="s">
        <v>561</v>
      </c>
      <c r="C210" s="31">
        <v>2870500</v>
      </c>
      <c r="D210" s="31">
        <v>189039.64800000002</v>
      </c>
      <c r="E210" s="31"/>
      <c r="F210" s="31"/>
      <c r="G210" s="31">
        <v>216045.31200000001</v>
      </c>
      <c r="H210" s="31"/>
      <c r="I210" s="31">
        <v>135028.32</v>
      </c>
      <c r="J210" s="23"/>
      <c r="K210" s="23"/>
      <c r="L210" s="23">
        <v>429</v>
      </c>
      <c r="M210" s="31">
        <v>702147.26399999997</v>
      </c>
      <c r="N210" s="23"/>
      <c r="O210" s="23"/>
      <c r="P210" s="23">
        <v>522</v>
      </c>
      <c r="Q210" s="31">
        <v>1323277.5359999998</v>
      </c>
      <c r="R210" s="31">
        <v>135028.32</v>
      </c>
      <c r="S210" s="31"/>
      <c r="T210" s="31">
        <v>114820</v>
      </c>
      <c r="U210" s="31">
        <v>55113.599999999999</v>
      </c>
    </row>
    <row r="211" spans="1:21" s="1" customFormat="1" x14ac:dyDescent="0.2">
      <c r="A211" s="30">
        <v>197</v>
      </c>
      <c r="B211" s="28" t="s">
        <v>562</v>
      </c>
      <c r="C211" s="31">
        <v>2801600</v>
      </c>
      <c r="D211" s="31">
        <v>184502.16959999999</v>
      </c>
      <c r="E211" s="31">
        <v>210859.62239999999</v>
      </c>
      <c r="F211" s="31"/>
      <c r="G211" s="31">
        <v>184502.16959999999</v>
      </c>
      <c r="H211" s="31"/>
      <c r="I211" s="31">
        <v>131787.264</v>
      </c>
      <c r="J211" s="23"/>
      <c r="K211" s="23"/>
      <c r="L211" s="23">
        <v>398</v>
      </c>
      <c r="M211" s="31">
        <v>606221.41440000001</v>
      </c>
      <c r="N211" s="23"/>
      <c r="O211" s="23"/>
      <c r="P211" s="23">
        <v>577</v>
      </c>
      <c r="Q211" s="31">
        <v>1212442.8288</v>
      </c>
      <c r="R211" s="31">
        <v>105429.8112</v>
      </c>
      <c r="S211" s="31"/>
      <c r="T211" s="31">
        <v>112064</v>
      </c>
      <c r="U211" s="31">
        <v>53790.720000000001</v>
      </c>
    </row>
    <row r="212" spans="1:21" s="1" customFormat="1" x14ac:dyDescent="0.2">
      <c r="A212" s="30">
        <v>198</v>
      </c>
      <c r="B212" s="28" t="s">
        <v>573</v>
      </c>
      <c r="C212" s="31">
        <v>2816000</v>
      </c>
      <c r="D212" s="31">
        <v>185450.49600000001</v>
      </c>
      <c r="E212" s="31">
        <v>211943.424</v>
      </c>
      <c r="F212" s="31"/>
      <c r="G212" s="31">
        <v>185450.49600000001</v>
      </c>
      <c r="H212" s="31"/>
      <c r="I212" s="31">
        <v>132464.63999999998</v>
      </c>
      <c r="J212" s="23"/>
      <c r="K212" s="23"/>
      <c r="L212" s="23">
        <v>407</v>
      </c>
      <c r="M212" s="31">
        <v>609337.34400000004</v>
      </c>
      <c r="N212" s="23"/>
      <c r="O212" s="23"/>
      <c r="P212" s="23">
        <v>580</v>
      </c>
      <c r="Q212" s="31">
        <v>1218674.6880000001</v>
      </c>
      <c r="R212" s="31">
        <v>105971.712</v>
      </c>
      <c r="S212" s="31"/>
      <c r="T212" s="31">
        <v>112640</v>
      </c>
      <c r="U212" s="31">
        <v>54067.200000000004</v>
      </c>
    </row>
    <row r="213" spans="1:21" s="1" customFormat="1" x14ac:dyDescent="0.2">
      <c r="A213" s="30">
        <v>199</v>
      </c>
      <c r="B213" s="28" t="s">
        <v>563</v>
      </c>
      <c r="C213" s="31">
        <v>2360000</v>
      </c>
      <c r="D213" s="31">
        <v>155420.16</v>
      </c>
      <c r="E213" s="31">
        <v>177623.04000000001</v>
      </c>
      <c r="F213" s="31"/>
      <c r="G213" s="31">
        <v>155420.16</v>
      </c>
      <c r="H213" s="31"/>
      <c r="I213" s="31">
        <v>111014.40000000001</v>
      </c>
      <c r="J213" s="23"/>
      <c r="K213" s="23"/>
      <c r="L213" s="23">
        <v>314</v>
      </c>
      <c r="M213" s="31">
        <v>510666.24000000005</v>
      </c>
      <c r="N213" s="23"/>
      <c r="O213" s="23"/>
      <c r="P213" s="23">
        <v>426</v>
      </c>
      <c r="Q213" s="31">
        <v>1021332.4800000001</v>
      </c>
      <c r="R213" s="31">
        <v>88811.520000000004</v>
      </c>
      <c r="S213" s="31"/>
      <c r="T213" s="31">
        <v>94400</v>
      </c>
      <c r="U213" s="31">
        <v>45312</v>
      </c>
    </row>
    <row r="214" spans="1:21" s="1" customFormat="1" x14ac:dyDescent="0.2">
      <c r="A214" s="30">
        <v>200</v>
      </c>
      <c r="B214" s="28" t="s">
        <v>564</v>
      </c>
      <c r="C214" s="31">
        <v>1546600</v>
      </c>
      <c r="D214" s="31">
        <v>101852.88960000001</v>
      </c>
      <c r="E214" s="31">
        <v>72752.063999999998</v>
      </c>
      <c r="F214" s="31"/>
      <c r="G214" s="31">
        <v>101852.88960000001</v>
      </c>
      <c r="H214" s="31">
        <v>145504.128</v>
      </c>
      <c r="I214" s="31">
        <v>43651.238400000002</v>
      </c>
      <c r="J214" s="23"/>
      <c r="K214" s="23"/>
      <c r="L214" s="23">
        <v>237</v>
      </c>
      <c r="M214" s="31">
        <v>320109.08160000003</v>
      </c>
      <c r="N214" s="23"/>
      <c r="O214" s="23"/>
      <c r="P214" s="23">
        <v>336</v>
      </c>
      <c r="Q214" s="31">
        <v>611117.33759999997</v>
      </c>
      <c r="R214" s="31">
        <v>58201.6512</v>
      </c>
      <c r="S214" s="31"/>
      <c r="T214" s="31">
        <v>61864</v>
      </c>
      <c r="U214" s="31">
        <v>29694.720000000001</v>
      </c>
    </row>
    <row r="215" spans="1:21" s="1" customFormat="1" x14ac:dyDescent="0.2">
      <c r="A215" s="30">
        <v>201</v>
      </c>
      <c r="B215" s="28" t="s">
        <v>576</v>
      </c>
      <c r="C215" s="31">
        <v>2016200</v>
      </c>
      <c r="D215" s="31">
        <v>132778.86720000001</v>
      </c>
      <c r="E215" s="31"/>
      <c r="F215" s="31"/>
      <c r="G215" s="31">
        <v>151747.27679999999</v>
      </c>
      <c r="H215" s="31"/>
      <c r="I215" s="31">
        <v>94842.04800000001</v>
      </c>
      <c r="J215" s="23"/>
      <c r="K215" s="23"/>
      <c r="L215" s="23">
        <v>330</v>
      </c>
      <c r="M215" s="31">
        <v>493178.6496</v>
      </c>
      <c r="N215" s="23"/>
      <c r="O215" s="23"/>
      <c r="P215" s="23">
        <v>481</v>
      </c>
      <c r="Q215" s="31">
        <v>929452.07039999997</v>
      </c>
      <c r="R215" s="31">
        <v>94842.04800000001</v>
      </c>
      <c r="S215" s="31"/>
      <c r="T215" s="31">
        <v>80648</v>
      </c>
      <c r="U215" s="31">
        <v>38711.040000000001</v>
      </c>
    </row>
    <row r="216" spans="1:21" s="1" customFormat="1" x14ac:dyDescent="0.2">
      <c r="A216" s="30">
        <v>202</v>
      </c>
      <c r="B216" s="28" t="s">
        <v>574</v>
      </c>
      <c r="C216" s="31">
        <v>2590500</v>
      </c>
      <c r="D216" s="31">
        <v>170599.96800000002</v>
      </c>
      <c r="E216" s="31"/>
      <c r="F216" s="31"/>
      <c r="G216" s="31">
        <v>194971.39199999999</v>
      </c>
      <c r="H216" s="31"/>
      <c r="I216" s="31">
        <v>121857.12</v>
      </c>
      <c r="J216" s="23"/>
      <c r="K216" s="23"/>
      <c r="L216" s="23">
        <v>435</v>
      </c>
      <c r="M216" s="31">
        <v>633657.02399999998</v>
      </c>
      <c r="N216" s="23"/>
      <c r="O216" s="23"/>
      <c r="P216" s="23">
        <v>608</v>
      </c>
      <c r="Q216" s="31">
        <v>1194199.7759999998</v>
      </c>
      <c r="R216" s="31">
        <v>121857.12</v>
      </c>
      <c r="S216" s="31"/>
      <c r="T216" s="31">
        <v>103620</v>
      </c>
      <c r="U216" s="31">
        <v>49737.599999999999</v>
      </c>
    </row>
    <row r="217" spans="1:21" s="1" customFormat="1" x14ac:dyDescent="0.2">
      <c r="A217" s="30">
        <v>203</v>
      </c>
      <c r="B217" s="28" t="s">
        <v>565</v>
      </c>
      <c r="C217" s="31">
        <v>2276000</v>
      </c>
      <c r="D217" s="31">
        <v>149888.25599999999</v>
      </c>
      <c r="E217" s="31"/>
      <c r="F217" s="31"/>
      <c r="G217" s="31">
        <v>171300.864</v>
      </c>
      <c r="H217" s="31"/>
      <c r="I217" s="31">
        <v>107063.03999999999</v>
      </c>
      <c r="J217" s="23"/>
      <c r="K217" s="23"/>
      <c r="L217" s="23">
        <v>334</v>
      </c>
      <c r="M217" s="31">
        <v>556727.80799999996</v>
      </c>
      <c r="N217" s="23"/>
      <c r="O217" s="23"/>
      <c r="P217" s="23">
        <v>451</v>
      </c>
      <c r="Q217" s="31">
        <v>1049217.7919999999</v>
      </c>
      <c r="R217" s="31">
        <v>107063.03999999999</v>
      </c>
      <c r="S217" s="31"/>
      <c r="T217" s="31">
        <v>91040</v>
      </c>
      <c r="U217" s="31">
        <v>43699.200000000004</v>
      </c>
    </row>
    <row r="218" spans="1:21" s="1" customFormat="1" x14ac:dyDescent="0.2">
      <c r="A218" s="30">
        <v>204</v>
      </c>
      <c r="B218" s="28" t="s">
        <v>566</v>
      </c>
      <c r="C218" s="31">
        <v>3576000</v>
      </c>
      <c r="D218" s="31">
        <v>235501.05600000001</v>
      </c>
      <c r="E218" s="31">
        <v>168215.04000000001</v>
      </c>
      <c r="F218" s="31">
        <v>336430.08000000002</v>
      </c>
      <c r="G218" s="31">
        <v>235501.05600000001</v>
      </c>
      <c r="H218" s="31"/>
      <c r="I218" s="31">
        <v>100929.02399999999</v>
      </c>
      <c r="J218" s="23"/>
      <c r="K218" s="23"/>
      <c r="L218" s="23">
        <v>570</v>
      </c>
      <c r="M218" s="31">
        <v>740146.17599999998</v>
      </c>
      <c r="N218" s="23"/>
      <c r="O218" s="23"/>
      <c r="P218" s="23">
        <v>869.53</v>
      </c>
      <c r="Q218" s="31">
        <v>1413006.3359999999</v>
      </c>
      <c r="R218" s="31">
        <v>134572.03200000001</v>
      </c>
      <c r="S218" s="31"/>
      <c r="T218" s="31">
        <v>143040</v>
      </c>
      <c r="U218" s="31">
        <v>68659.199999999997</v>
      </c>
    </row>
    <row r="219" spans="1:21" s="1" customFormat="1" x14ac:dyDescent="0.2">
      <c r="A219" s="30">
        <v>205</v>
      </c>
      <c r="B219" s="28" t="s">
        <v>577</v>
      </c>
      <c r="C219" s="31">
        <v>2135300</v>
      </c>
      <c r="D219" s="31">
        <v>140622.3168</v>
      </c>
      <c r="E219" s="31"/>
      <c r="F219" s="31"/>
      <c r="G219" s="31">
        <v>160711.21919999999</v>
      </c>
      <c r="H219" s="31"/>
      <c r="I219" s="31">
        <v>100444.512</v>
      </c>
      <c r="J219" s="23"/>
      <c r="K219" s="23"/>
      <c r="L219" s="23">
        <v>320</v>
      </c>
      <c r="M219" s="31">
        <v>522311.46240000002</v>
      </c>
      <c r="N219" s="23"/>
      <c r="O219" s="23"/>
      <c r="P219" s="23">
        <v>475</v>
      </c>
      <c r="Q219" s="31">
        <v>984356.21759999997</v>
      </c>
      <c r="R219" s="31">
        <v>100444.512</v>
      </c>
      <c r="S219" s="31"/>
      <c r="T219" s="31">
        <v>85412</v>
      </c>
      <c r="U219" s="31">
        <v>40997.760000000002</v>
      </c>
    </row>
    <row r="220" spans="1:21" s="1" customFormat="1" x14ac:dyDescent="0.2">
      <c r="A220" s="30">
        <v>206</v>
      </c>
      <c r="B220" s="28" t="s">
        <v>567</v>
      </c>
      <c r="C220" s="31">
        <v>1310000</v>
      </c>
      <c r="D220" s="31">
        <v>86271.360000000015</v>
      </c>
      <c r="E220" s="31"/>
      <c r="F220" s="31"/>
      <c r="G220" s="31">
        <v>98595.839999999997</v>
      </c>
      <c r="H220" s="31"/>
      <c r="I220" s="31">
        <v>61622.400000000001</v>
      </c>
      <c r="J220" s="23"/>
      <c r="K220" s="23"/>
      <c r="L220" s="23">
        <v>376</v>
      </c>
      <c r="M220" s="31">
        <v>320436.48000000004</v>
      </c>
      <c r="N220" s="23"/>
      <c r="O220" s="23"/>
      <c r="P220" s="23">
        <v>295</v>
      </c>
      <c r="Q220" s="31">
        <v>603899.52</v>
      </c>
      <c r="R220" s="31">
        <v>61622.400000000001</v>
      </c>
      <c r="S220" s="31"/>
      <c r="T220" s="31">
        <v>52400</v>
      </c>
      <c r="U220" s="31">
        <v>25152</v>
      </c>
    </row>
    <row r="221" spans="1:21" s="1" customFormat="1" x14ac:dyDescent="0.2">
      <c r="A221" s="30">
        <v>207</v>
      </c>
      <c r="B221" s="28" t="s">
        <v>568</v>
      </c>
      <c r="C221" s="31">
        <v>1730500</v>
      </c>
      <c r="D221" s="31">
        <v>113963.808</v>
      </c>
      <c r="E221" s="31">
        <v>130244.352</v>
      </c>
      <c r="F221" s="31"/>
      <c r="G221" s="31">
        <v>113963.808</v>
      </c>
      <c r="H221" s="31"/>
      <c r="I221" s="31">
        <v>81402.720000000001</v>
      </c>
      <c r="J221" s="23"/>
      <c r="K221" s="23"/>
      <c r="L221" s="23">
        <v>505</v>
      </c>
      <c r="M221" s="31">
        <v>374452.51199999999</v>
      </c>
      <c r="N221" s="23"/>
      <c r="O221" s="23"/>
      <c r="P221" s="23">
        <v>327</v>
      </c>
      <c r="Q221" s="31">
        <v>748905.02399999998</v>
      </c>
      <c r="R221" s="31">
        <v>65122.175999999999</v>
      </c>
      <c r="S221" s="31"/>
      <c r="T221" s="31">
        <v>69220</v>
      </c>
      <c r="U221" s="31">
        <v>33225.599999999999</v>
      </c>
    </row>
    <row r="222" spans="1:21" s="36" customFormat="1" x14ac:dyDescent="0.2">
      <c r="A222" s="106" t="s">
        <v>735</v>
      </c>
      <c r="B222" s="106"/>
      <c r="C222" s="15">
        <v>177072900</v>
      </c>
      <c r="D222" s="15">
        <v>11683036.4088</v>
      </c>
      <c r="E222" s="15">
        <v>6692585.2671999987</v>
      </c>
      <c r="F222" s="15">
        <v>1302610.9823999999</v>
      </c>
      <c r="G222" s="15">
        <v>12225293.850399997</v>
      </c>
      <c r="H222" s="15">
        <v>417959.80799999996</v>
      </c>
      <c r="I222" s="15">
        <v>7978454.9288000017</v>
      </c>
      <c r="J222" s="15"/>
      <c r="K222" s="15"/>
      <c r="L222" s="50">
        <v>24772</v>
      </c>
      <c r="M222" s="15">
        <v>40396007.799199976</v>
      </c>
      <c r="N222" s="50">
        <v>451.6</v>
      </c>
      <c r="O222" s="15">
        <v>240561.61919999999</v>
      </c>
      <c r="P222" s="50">
        <v>34706.53</v>
      </c>
      <c r="Q222" s="15">
        <v>78291735.977599964</v>
      </c>
      <c r="R222" s="15">
        <v>7390956.7984000007</v>
      </c>
      <c r="S222" s="15"/>
      <c r="T222" s="15">
        <v>7050172</v>
      </c>
      <c r="U222" s="15">
        <v>3403524.5600000015</v>
      </c>
    </row>
    <row r="223" spans="1:21" s="37" customFormat="1" x14ac:dyDescent="0.2">
      <c r="A223" s="107" t="s">
        <v>404</v>
      </c>
      <c r="B223" s="107"/>
      <c r="C223" s="47">
        <v>392541145.63555145</v>
      </c>
      <c r="D223" s="47">
        <v>25577205.243299991</v>
      </c>
      <c r="E223" s="47">
        <v>11373220.712639999</v>
      </c>
      <c r="F223" s="47">
        <v>2034699.2423999999</v>
      </c>
      <c r="G223" s="47">
        <v>24043840.918299995</v>
      </c>
      <c r="H223" s="47">
        <v>1025119.22</v>
      </c>
      <c r="I223" s="47">
        <v>16239605.284720002</v>
      </c>
      <c r="J223" s="47"/>
      <c r="K223" s="47"/>
      <c r="L223" s="88">
        <v>57874.1</v>
      </c>
      <c r="M223" s="47">
        <v>96244067.997099996</v>
      </c>
      <c r="N223" s="88">
        <v>637.6</v>
      </c>
      <c r="O223" s="47">
        <v>307508.92920000001</v>
      </c>
      <c r="P223" s="88">
        <v>76483.350000000006</v>
      </c>
      <c r="Q223" s="47">
        <v>175986156.40214002</v>
      </c>
      <c r="R223" s="47">
        <v>16048008.988740001</v>
      </c>
      <c r="S223" s="47"/>
      <c r="T223" s="47">
        <v>16236922.967011444</v>
      </c>
      <c r="U223" s="47">
        <v>7424789.7300000014</v>
      </c>
    </row>
    <row r="224" spans="1:21" s="1" customFormat="1" x14ac:dyDescent="0.2">
      <c r="A224" s="110" t="s">
        <v>312</v>
      </c>
      <c r="B224" s="110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</row>
    <row r="225" spans="1:21" s="1" customFormat="1" x14ac:dyDescent="0.2">
      <c r="A225" s="30">
        <v>208</v>
      </c>
      <c r="B225" s="28" t="s">
        <v>41</v>
      </c>
      <c r="C225" s="31">
        <v>59000</v>
      </c>
      <c r="D225" s="31"/>
      <c r="E225" s="31"/>
      <c r="F225" s="31"/>
      <c r="G225" s="31"/>
      <c r="H225" s="31"/>
      <c r="I225" s="31"/>
      <c r="J225" s="23"/>
      <c r="K225" s="23"/>
      <c r="L225" s="23"/>
      <c r="M225" s="31"/>
      <c r="N225" s="23"/>
      <c r="O225" s="23"/>
      <c r="P225" s="23"/>
      <c r="Q225" s="31"/>
      <c r="R225" s="31"/>
      <c r="S225" s="31"/>
      <c r="T225" s="31">
        <v>59000</v>
      </c>
      <c r="U225" s="31"/>
    </row>
    <row r="226" spans="1:21" s="1" customFormat="1" x14ac:dyDescent="0.2">
      <c r="A226" s="30">
        <v>209</v>
      </c>
      <c r="B226" s="28" t="s">
        <v>43</v>
      </c>
      <c r="C226" s="31">
        <v>1435015.5</v>
      </c>
      <c r="D226" s="31">
        <v>81431</v>
      </c>
      <c r="E226" s="31"/>
      <c r="F226" s="31"/>
      <c r="G226" s="31">
        <v>69725</v>
      </c>
      <c r="H226" s="31"/>
      <c r="I226" s="31">
        <v>121296</v>
      </c>
      <c r="J226" s="23"/>
      <c r="K226" s="23"/>
      <c r="L226" s="23">
        <v>253</v>
      </c>
      <c r="M226" s="31">
        <v>381846</v>
      </c>
      <c r="N226" s="23"/>
      <c r="O226" s="23"/>
      <c r="P226" s="23">
        <v>300</v>
      </c>
      <c r="Q226" s="31">
        <v>637569.1</v>
      </c>
      <c r="R226" s="31">
        <v>63511.7</v>
      </c>
      <c r="S226" s="31"/>
      <c r="T226" s="31">
        <v>59000</v>
      </c>
      <c r="U226" s="31">
        <v>20636.7</v>
      </c>
    </row>
    <row r="227" spans="1:21" s="1" customFormat="1" x14ac:dyDescent="0.2">
      <c r="A227" s="30">
        <v>210</v>
      </c>
      <c r="B227" s="28" t="s">
        <v>45</v>
      </c>
      <c r="C227" s="31">
        <v>1740664</v>
      </c>
      <c r="D227" s="31">
        <v>121846.5</v>
      </c>
      <c r="E227" s="31">
        <v>78330</v>
      </c>
      <c r="F227" s="31"/>
      <c r="G227" s="31">
        <v>121846.5</v>
      </c>
      <c r="H227" s="31"/>
      <c r="I227" s="31">
        <v>60924</v>
      </c>
      <c r="J227" s="23"/>
      <c r="K227" s="23"/>
      <c r="L227" s="23">
        <v>315</v>
      </c>
      <c r="M227" s="31">
        <v>400353</v>
      </c>
      <c r="N227" s="23"/>
      <c r="O227" s="23"/>
      <c r="P227" s="23">
        <v>292</v>
      </c>
      <c r="Q227" s="31">
        <v>833551</v>
      </c>
      <c r="R227" s="31">
        <v>34813</v>
      </c>
      <c r="S227" s="31"/>
      <c r="T227" s="31">
        <v>59000</v>
      </c>
      <c r="U227" s="31">
        <v>30000</v>
      </c>
    </row>
    <row r="228" spans="1:21" s="1" customFormat="1" x14ac:dyDescent="0.2">
      <c r="A228" s="30">
        <v>211</v>
      </c>
      <c r="B228" s="28" t="s">
        <v>46</v>
      </c>
      <c r="C228" s="31">
        <v>1511544</v>
      </c>
      <c r="D228" s="31">
        <v>105808</v>
      </c>
      <c r="E228" s="31">
        <v>68020</v>
      </c>
      <c r="F228" s="31"/>
      <c r="G228" s="31">
        <v>105808</v>
      </c>
      <c r="H228" s="31"/>
      <c r="I228" s="31">
        <v>52904</v>
      </c>
      <c r="J228" s="23"/>
      <c r="K228" s="23"/>
      <c r="L228" s="23">
        <v>309</v>
      </c>
      <c r="M228" s="31">
        <v>347655</v>
      </c>
      <c r="N228" s="23"/>
      <c r="O228" s="23"/>
      <c r="P228" s="23">
        <v>293</v>
      </c>
      <c r="Q228" s="31">
        <v>712118</v>
      </c>
      <c r="R228" s="31">
        <v>30231</v>
      </c>
      <c r="S228" s="31"/>
      <c r="T228" s="31">
        <v>59000</v>
      </c>
      <c r="U228" s="31">
        <v>30000</v>
      </c>
    </row>
    <row r="229" spans="1:21" s="1" customFormat="1" x14ac:dyDescent="0.2">
      <c r="A229" s="30">
        <v>212</v>
      </c>
      <c r="B229" s="28" t="s">
        <v>268</v>
      </c>
      <c r="C229" s="31">
        <v>2137682</v>
      </c>
      <c r="D229" s="31">
        <v>149638</v>
      </c>
      <c r="E229" s="31"/>
      <c r="F229" s="31"/>
      <c r="G229" s="31"/>
      <c r="H229" s="31"/>
      <c r="I229" s="31"/>
      <c r="J229" s="23"/>
      <c r="K229" s="23"/>
      <c r="L229" s="23">
        <v>362</v>
      </c>
      <c r="M229" s="31">
        <v>632364</v>
      </c>
      <c r="N229" s="23"/>
      <c r="O229" s="23"/>
      <c r="P229" s="23">
        <v>420</v>
      </c>
      <c r="Q229" s="31">
        <v>1175725</v>
      </c>
      <c r="R229" s="31">
        <v>74820</v>
      </c>
      <c r="S229" s="31"/>
      <c r="T229" s="31">
        <v>62135</v>
      </c>
      <c r="U229" s="31">
        <v>43000</v>
      </c>
    </row>
    <row r="230" spans="1:21" s="1" customFormat="1" x14ac:dyDescent="0.2">
      <c r="A230" s="30">
        <v>213</v>
      </c>
      <c r="B230" s="28" t="s">
        <v>269</v>
      </c>
      <c r="C230" s="31">
        <v>14000</v>
      </c>
      <c r="D230" s="31"/>
      <c r="E230" s="31"/>
      <c r="F230" s="31"/>
      <c r="G230" s="31"/>
      <c r="H230" s="31"/>
      <c r="I230" s="31"/>
      <c r="J230" s="23"/>
      <c r="K230" s="23"/>
      <c r="L230" s="23"/>
      <c r="M230" s="31"/>
      <c r="N230" s="23"/>
      <c r="O230" s="23"/>
      <c r="P230" s="23"/>
      <c r="Q230" s="31"/>
      <c r="R230" s="31"/>
      <c r="S230" s="31"/>
      <c r="T230" s="31">
        <v>14000</v>
      </c>
      <c r="U230" s="31"/>
    </row>
    <row r="231" spans="1:21" s="1" customFormat="1" x14ac:dyDescent="0.2">
      <c r="A231" s="30">
        <v>214</v>
      </c>
      <c r="B231" s="28" t="s">
        <v>270</v>
      </c>
      <c r="C231" s="31">
        <v>14000</v>
      </c>
      <c r="D231" s="31"/>
      <c r="E231" s="31"/>
      <c r="F231" s="31"/>
      <c r="G231" s="31"/>
      <c r="H231" s="31"/>
      <c r="I231" s="31"/>
      <c r="J231" s="23"/>
      <c r="K231" s="23"/>
      <c r="L231" s="23"/>
      <c r="M231" s="31"/>
      <c r="N231" s="23"/>
      <c r="O231" s="23"/>
      <c r="P231" s="23"/>
      <c r="Q231" s="31"/>
      <c r="R231" s="31"/>
      <c r="S231" s="31"/>
      <c r="T231" s="31">
        <v>14000</v>
      </c>
      <c r="U231" s="31"/>
    </row>
    <row r="232" spans="1:21" s="36" customFormat="1" x14ac:dyDescent="0.2">
      <c r="A232" s="106" t="s">
        <v>736</v>
      </c>
      <c r="B232" s="106"/>
      <c r="C232" s="15">
        <v>6911905.5</v>
      </c>
      <c r="D232" s="15">
        <v>458723.5</v>
      </c>
      <c r="E232" s="15">
        <v>146350</v>
      </c>
      <c r="F232" s="15"/>
      <c r="G232" s="15">
        <v>297379.5</v>
      </c>
      <c r="H232" s="15"/>
      <c r="I232" s="15">
        <v>235124</v>
      </c>
      <c r="J232" s="15"/>
      <c r="K232" s="15"/>
      <c r="L232" s="50">
        <v>1239</v>
      </c>
      <c r="M232" s="15">
        <v>1762218</v>
      </c>
      <c r="N232" s="15"/>
      <c r="O232" s="15"/>
      <c r="P232" s="50">
        <v>1305</v>
      </c>
      <c r="Q232" s="15">
        <v>3358963.1</v>
      </c>
      <c r="R232" s="15">
        <v>203375.7</v>
      </c>
      <c r="S232" s="15"/>
      <c r="T232" s="15">
        <v>326135</v>
      </c>
      <c r="U232" s="15">
        <v>123636.7</v>
      </c>
    </row>
    <row r="233" spans="1:21" s="1" customFormat="1" x14ac:dyDescent="0.2">
      <c r="A233" s="30">
        <v>215</v>
      </c>
      <c r="B233" s="28" t="s">
        <v>408</v>
      </c>
      <c r="C233" s="31">
        <v>1810000</v>
      </c>
      <c r="D233" s="31">
        <v>119199.36000000002</v>
      </c>
      <c r="E233" s="31">
        <v>85142.400000000009</v>
      </c>
      <c r="F233" s="31"/>
      <c r="G233" s="31">
        <v>119199.36000000002</v>
      </c>
      <c r="H233" s="31"/>
      <c r="I233" s="31">
        <v>85142.400000000009</v>
      </c>
      <c r="J233" s="23"/>
      <c r="K233" s="23"/>
      <c r="L233" s="23">
        <v>252</v>
      </c>
      <c r="M233" s="31">
        <v>408683.51999999996</v>
      </c>
      <c r="N233" s="23"/>
      <c r="O233" s="23"/>
      <c r="P233" s="23">
        <v>307</v>
      </c>
      <c r="Q233" s="31">
        <v>817367.03999999992</v>
      </c>
      <c r="R233" s="31">
        <v>68113.919999999998</v>
      </c>
      <c r="S233" s="31"/>
      <c r="T233" s="31">
        <v>72400</v>
      </c>
      <c r="U233" s="31">
        <v>34752</v>
      </c>
    </row>
    <row r="234" spans="1:21" s="1" customFormat="1" x14ac:dyDescent="0.2">
      <c r="A234" s="30">
        <v>216</v>
      </c>
      <c r="B234" s="28" t="s">
        <v>415</v>
      </c>
      <c r="C234" s="31">
        <v>1804000</v>
      </c>
      <c r="D234" s="31">
        <v>118804.224</v>
      </c>
      <c r="E234" s="31">
        <v>84860.160000000003</v>
      </c>
      <c r="F234" s="31"/>
      <c r="G234" s="31">
        <v>118804.224</v>
      </c>
      <c r="H234" s="31"/>
      <c r="I234" s="31">
        <v>84860.160000000003</v>
      </c>
      <c r="J234" s="23"/>
      <c r="K234" s="23"/>
      <c r="L234" s="23">
        <v>249</v>
      </c>
      <c r="M234" s="31">
        <v>407328.76799999998</v>
      </c>
      <c r="N234" s="23"/>
      <c r="O234" s="23"/>
      <c r="P234" s="23">
        <v>306</v>
      </c>
      <c r="Q234" s="31">
        <v>814657.53599999996</v>
      </c>
      <c r="R234" s="31">
        <v>67888.127999999997</v>
      </c>
      <c r="S234" s="31"/>
      <c r="T234" s="31">
        <v>72160</v>
      </c>
      <c r="U234" s="31">
        <v>34636.800000000003</v>
      </c>
    </row>
    <row r="235" spans="1:21" s="1" customFormat="1" x14ac:dyDescent="0.2">
      <c r="A235" s="30">
        <v>217</v>
      </c>
      <c r="B235" s="28" t="s">
        <v>409</v>
      </c>
      <c r="C235" s="31">
        <v>1795000</v>
      </c>
      <c r="D235" s="31">
        <v>118211.52</v>
      </c>
      <c r="E235" s="31">
        <v>84436.800000000003</v>
      </c>
      <c r="F235" s="31"/>
      <c r="G235" s="31">
        <v>118211.52</v>
      </c>
      <c r="H235" s="31"/>
      <c r="I235" s="31">
        <v>84436.800000000003</v>
      </c>
      <c r="J235" s="23"/>
      <c r="K235" s="23"/>
      <c r="L235" s="23">
        <v>248</v>
      </c>
      <c r="M235" s="31">
        <v>405296.64000000001</v>
      </c>
      <c r="N235" s="23"/>
      <c r="O235" s="23"/>
      <c r="P235" s="23">
        <v>305</v>
      </c>
      <c r="Q235" s="31">
        <v>810593.28000000003</v>
      </c>
      <c r="R235" s="31">
        <v>67549.440000000002</v>
      </c>
      <c r="S235" s="31"/>
      <c r="T235" s="31">
        <v>71800</v>
      </c>
      <c r="U235" s="31">
        <v>34464</v>
      </c>
    </row>
    <row r="236" spans="1:21" s="1" customFormat="1" x14ac:dyDescent="0.2">
      <c r="A236" s="30">
        <v>218</v>
      </c>
      <c r="B236" s="28" t="s">
        <v>410</v>
      </c>
      <c r="C236" s="31">
        <v>1800000</v>
      </c>
      <c r="D236" s="31">
        <v>118540.80000000002</v>
      </c>
      <c r="E236" s="31">
        <v>84672</v>
      </c>
      <c r="F236" s="31"/>
      <c r="G236" s="31">
        <v>118540.80000000002</v>
      </c>
      <c r="H236" s="31"/>
      <c r="I236" s="31">
        <v>84672</v>
      </c>
      <c r="J236" s="23"/>
      <c r="K236" s="23"/>
      <c r="L236" s="23">
        <v>250</v>
      </c>
      <c r="M236" s="31">
        <v>406425.59999999998</v>
      </c>
      <c r="N236" s="23"/>
      <c r="O236" s="23"/>
      <c r="P236" s="23">
        <v>306</v>
      </c>
      <c r="Q236" s="31">
        <v>812851.19999999995</v>
      </c>
      <c r="R236" s="31">
        <v>67737.600000000006</v>
      </c>
      <c r="S236" s="31"/>
      <c r="T236" s="31">
        <v>72000</v>
      </c>
      <c r="U236" s="31">
        <v>34560</v>
      </c>
    </row>
    <row r="237" spans="1:21" s="1" customFormat="1" x14ac:dyDescent="0.2">
      <c r="A237" s="30">
        <v>219</v>
      </c>
      <c r="B237" s="28" t="s">
        <v>411</v>
      </c>
      <c r="C237" s="31">
        <v>1823600</v>
      </c>
      <c r="D237" s="31">
        <v>120095.0016</v>
      </c>
      <c r="E237" s="31">
        <v>85782.144</v>
      </c>
      <c r="F237" s="31"/>
      <c r="G237" s="31">
        <v>120095.0016</v>
      </c>
      <c r="H237" s="31"/>
      <c r="I237" s="31">
        <v>85782.144</v>
      </c>
      <c r="J237" s="23"/>
      <c r="K237" s="23"/>
      <c r="L237" s="23">
        <v>254</v>
      </c>
      <c r="M237" s="31">
        <v>411754.29119999998</v>
      </c>
      <c r="N237" s="23"/>
      <c r="O237" s="23"/>
      <c r="P237" s="23">
        <v>306</v>
      </c>
      <c r="Q237" s="31">
        <v>823508.58239999996</v>
      </c>
      <c r="R237" s="31">
        <v>68625.715199999991</v>
      </c>
      <c r="S237" s="31"/>
      <c r="T237" s="31">
        <v>72944</v>
      </c>
      <c r="U237" s="31">
        <v>35013.120000000003</v>
      </c>
    </row>
    <row r="238" spans="1:21" s="1" customFormat="1" x14ac:dyDescent="0.2">
      <c r="A238" s="30">
        <v>220</v>
      </c>
      <c r="B238" s="28" t="s">
        <v>412</v>
      </c>
      <c r="C238" s="31">
        <v>1797000</v>
      </c>
      <c r="D238" s="31">
        <v>118343.23200000002</v>
      </c>
      <c r="E238" s="31">
        <v>84530.880000000005</v>
      </c>
      <c r="F238" s="31"/>
      <c r="G238" s="31">
        <v>118343.23200000002</v>
      </c>
      <c r="H238" s="31"/>
      <c r="I238" s="31">
        <v>84530.880000000005</v>
      </c>
      <c r="J238" s="23"/>
      <c r="K238" s="23"/>
      <c r="L238" s="23">
        <v>252</v>
      </c>
      <c r="M238" s="31">
        <v>405748.22399999999</v>
      </c>
      <c r="N238" s="23"/>
      <c r="O238" s="23"/>
      <c r="P238" s="23">
        <v>306</v>
      </c>
      <c r="Q238" s="31">
        <v>811496.44799999997</v>
      </c>
      <c r="R238" s="31">
        <v>67624.703999999998</v>
      </c>
      <c r="S238" s="31"/>
      <c r="T238" s="31">
        <v>71880</v>
      </c>
      <c r="U238" s="31">
        <v>34502.400000000001</v>
      </c>
    </row>
    <row r="239" spans="1:21" s="1" customFormat="1" x14ac:dyDescent="0.2">
      <c r="A239" s="30">
        <v>221</v>
      </c>
      <c r="B239" s="28" t="s">
        <v>413</v>
      </c>
      <c r="C239" s="31">
        <v>2229000</v>
      </c>
      <c r="D239" s="31">
        <v>146793.024</v>
      </c>
      <c r="E239" s="31">
        <v>104852.16</v>
      </c>
      <c r="F239" s="31"/>
      <c r="G239" s="31">
        <v>146793.024</v>
      </c>
      <c r="H239" s="31"/>
      <c r="I239" s="31">
        <v>104852.16</v>
      </c>
      <c r="J239" s="23"/>
      <c r="K239" s="23"/>
      <c r="L239" s="23">
        <v>312</v>
      </c>
      <c r="M239" s="31">
        <v>503290.36799999996</v>
      </c>
      <c r="N239" s="23"/>
      <c r="O239" s="23"/>
      <c r="P239" s="23">
        <v>295</v>
      </c>
      <c r="Q239" s="31">
        <v>1006580.7359999999</v>
      </c>
      <c r="R239" s="31">
        <v>83881.728000000003</v>
      </c>
      <c r="S239" s="31"/>
      <c r="T239" s="31">
        <v>89160</v>
      </c>
      <c r="U239" s="31">
        <v>42796.800000000003</v>
      </c>
    </row>
    <row r="240" spans="1:21" s="1" customFormat="1" x14ac:dyDescent="0.2">
      <c r="A240" s="30">
        <v>222</v>
      </c>
      <c r="B240" s="28" t="s">
        <v>414</v>
      </c>
      <c r="C240" s="31">
        <v>2243000</v>
      </c>
      <c r="D240" s="31">
        <v>147715.008</v>
      </c>
      <c r="E240" s="31">
        <v>105510.72</v>
      </c>
      <c r="F240" s="31"/>
      <c r="G240" s="31">
        <v>147715.008</v>
      </c>
      <c r="H240" s="31"/>
      <c r="I240" s="31">
        <v>105510.72</v>
      </c>
      <c r="J240" s="23"/>
      <c r="K240" s="23"/>
      <c r="L240" s="23">
        <v>313</v>
      </c>
      <c r="M240" s="31">
        <v>506451.45599999995</v>
      </c>
      <c r="N240" s="23"/>
      <c r="O240" s="23"/>
      <c r="P240" s="23">
        <v>295</v>
      </c>
      <c r="Q240" s="31">
        <v>1012902.9119999999</v>
      </c>
      <c r="R240" s="31">
        <v>84408.576000000001</v>
      </c>
      <c r="S240" s="31"/>
      <c r="T240" s="31">
        <v>89720</v>
      </c>
      <c r="U240" s="31">
        <v>43065.599999999999</v>
      </c>
    </row>
    <row r="241" spans="1:21" s="36" customFormat="1" x14ac:dyDescent="0.2">
      <c r="A241" s="106" t="s">
        <v>740</v>
      </c>
      <c r="B241" s="106"/>
      <c r="C241" s="15">
        <v>15301600</v>
      </c>
      <c r="D241" s="15">
        <v>1007702.1696</v>
      </c>
      <c r="E241" s="15">
        <v>719787.26399999997</v>
      </c>
      <c r="F241" s="15"/>
      <c r="G241" s="15">
        <v>1007702.1696</v>
      </c>
      <c r="H241" s="15"/>
      <c r="I241" s="15">
        <v>719787.26399999997</v>
      </c>
      <c r="J241" s="15"/>
      <c r="K241" s="15"/>
      <c r="L241" s="50">
        <v>2130</v>
      </c>
      <c r="M241" s="15">
        <v>3454978.8671999993</v>
      </c>
      <c r="N241" s="15"/>
      <c r="O241" s="15"/>
      <c r="P241" s="50">
        <v>2426</v>
      </c>
      <c r="Q241" s="15">
        <v>6909957.7343999986</v>
      </c>
      <c r="R241" s="15">
        <v>575829.8112</v>
      </c>
      <c r="S241" s="15"/>
      <c r="T241" s="15">
        <v>612064</v>
      </c>
      <c r="U241" s="15">
        <v>293790.71999999997</v>
      </c>
    </row>
    <row r="242" spans="1:21" s="4" customFormat="1" x14ac:dyDescent="0.2">
      <c r="A242" s="30">
        <v>223</v>
      </c>
      <c r="B242" s="74" t="s">
        <v>599</v>
      </c>
      <c r="C242" s="31">
        <v>1805000</v>
      </c>
      <c r="D242" s="31">
        <v>118870.08000000002</v>
      </c>
      <c r="E242" s="31">
        <v>135851.51999999999</v>
      </c>
      <c r="F242" s="31"/>
      <c r="G242" s="31">
        <v>118870.08000000002</v>
      </c>
      <c r="H242" s="31"/>
      <c r="I242" s="31">
        <v>84907.200000000012</v>
      </c>
      <c r="J242" s="74"/>
      <c r="K242" s="74"/>
      <c r="L242" s="30">
        <v>250</v>
      </c>
      <c r="M242" s="31">
        <v>390573.12</v>
      </c>
      <c r="N242" s="30"/>
      <c r="O242" s="23"/>
      <c r="P242" s="30">
        <v>300</v>
      </c>
      <c r="Q242" s="31">
        <v>781146.24</v>
      </c>
      <c r="R242" s="31">
        <v>67925.759999999995</v>
      </c>
      <c r="S242" s="31"/>
      <c r="T242" s="31">
        <v>72200</v>
      </c>
      <c r="U242" s="31">
        <v>34656</v>
      </c>
    </row>
    <row r="243" spans="1:21" s="4" customFormat="1" x14ac:dyDescent="0.2">
      <c r="A243" s="30">
        <v>224</v>
      </c>
      <c r="B243" s="74" t="s">
        <v>600</v>
      </c>
      <c r="C243" s="31">
        <v>1805000</v>
      </c>
      <c r="D243" s="31">
        <v>118870.08000000002</v>
      </c>
      <c r="E243" s="31">
        <v>135851.51999999999</v>
      </c>
      <c r="F243" s="31"/>
      <c r="G243" s="31">
        <v>118870.08000000002</v>
      </c>
      <c r="H243" s="31"/>
      <c r="I243" s="31">
        <v>84907.200000000012</v>
      </c>
      <c r="J243" s="74"/>
      <c r="K243" s="74"/>
      <c r="L243" s="30">
        <v>249</v>
      </c>
      <c r="M243" s="31">
        <v>390573.12</v>
      </c>
      <c r="N243" s="30"/>
      <c r="O243" s="23"/>
      <c r="P243" s="30">
        <v>305</v>
      </c>
      <c r="Q243" s="31">
        <v>781146.24</v>
      </c>
      <c r="R243" s="31">
        <v>67925.759999999995</v>
      </c>
      <c r="S243" s="31"/>
      <c r="T243" s="31">
        <v>72200</v>
      </c>
      <c r="U243" s="31">
        <v>34656</v>
      </c>
    </row>
    <row r="244" spans="1:21" s="4" customFormat="1" x14ac:dyDescent="0.2">
      <c r="A244" s="30">
        <v>225</v>
      </c>
      <c r="B244" s="74" t="s">
        <v>601</v>
      </c>
      <c r="C244" s="31">
        <v>2766300</v>
      </c>
      <c r="D244" s="31">
        <v>208202.80319999999</v>
      </c>
      <c r="E244" s="31"/>
      <c r="F244" s="31"/>
      <c r="G244" s="31"/>
      <c r="H244" s="31"/>
      <c r="I244" s="31"/>
      <c r="J244" s="74"/>
      <c r="K244" s="74"/>
      <c r="L244" s="30">
        <v>421</v>
      </c>
      <c r="M244" s="31">
        <v>858836.56320000009</v>
      </c>
      <c r="N244" s="30"/>
      <c r="O244" s="23"/>
      <c r="P244" s="30">
        <v>410</v>
      </c>
      <c r="Q244" s="31">
        <v>1405368.9216</v>
      </c>
      <c r="R244" s="31">
        <v>130126.75200000001</v>
      </c>
      <c r="S244" s="31"/>
      <c r="T244" s="31">
        <v>110652</v>
      </c>
      <c r="U244" s="31">
        <v>53112.959999999999</v>
      </c>
    </row>
    <row r="245" spans="1:21" s="4" customFormat="1" x14ac:dyDescent="0.2">
      <c r="A245" s="30">
        <v>226</v>
      </c>
      <c r="B245" s="74" t="s">
        <v>602</v>
      </c>
      <c r="C245" s="31">
        <v>1794000</v>
      </c>
      <c r="D245" s="31">
        <v>118145.664</v>
      </c>
      <c r="E245" s="31">
        <v>135023.61600000001</v>
      </c>
      <c r="F245" s="31"/>
      <c r="G245" s="31">
        <v>118145.664</v>
      </c>
      <c r="H245" s="31"/>
      <c r="I245" s="31">
        <v>84389.760000000009</v>
      </c>
      <c r="J245" s="74"/>
      <c r="K245" s="74"/>
      <c r="L245" s="30">
        <v>250</v>
      </c>
      <c r="M245" s="31">
        <v>388192.89600000001</v>
      </c>
      <c r="N245" s="30"/>
      <c r="O245" s="23"/>
      <c r="P245" s="30">
        <v>306</v>
      </c>
      <c r="Q245" s="31">
        <v>776385.79200000002</v>
      </c>
      <c r="R245" s="31">
        <v>67511.808000000005</v>
      </c>
      <c r="S245" s="31"/>
      <c r="T245" s="31">
        <v>71760</v>
      </c>
      <c r="U245" s="31">
        <v>34444.800000000003</v>
      </c>
    </row>
    <row r="246" spans="1:21" s="4" customFormat="1" x14ac:dyDescent="0.2">
      <c r="A246" s="30">
        <v>227</v>
      </c>
      <c r="B246" s="74" t="s">
        <v>603</v>
      </c>
      <c r="C246" s="31">
        <v>2180000</v>
      </c>
      <c r="D246" s="31">
        <v>143566.08000000002</v>
      </c>
      <c r="E246" s="31">
        <v>164075.51999999999</v>
      </c>
      <c r="F246" s="31"/>
      <c r="G246" s="31">
        <v>143566.08000000002</v>
      </c>
      <c r="H246" s="31"/>
      <c r="I246" s="31">
        <v>102547.20000000001</v>
      </c>
      <c r="J246" s="74"/>
      <c r="K246" s="74"/>
      <c r="L246" s="30">
        <v>266</v>
      </c>
      <c r="M246" s="31">
        <v>471717.12</v>
      </c>
      <c r="N246" s="30"/>
      <c r="O246" s="23"/>
      <c r="P246" s="30">
        <v>295</v>
      </c>
      <c r="Q246" s="31">
        <v>943434.23999999999</v>
      </c>
      <c r="R246" s="31">
        <v>82037.759999999995</v>
      </c>
      <c r="S246" s="31"/>
      <c r="T246" s="31">
        <v>87200</v>
      </c>
      <c r="U246" s="31">
        <v>41856</v>
      </c>
    </row>
    <row r="247" spans="1:21" s="4" customFormat="1" x14ac:dyDescent="0.2">
      <c r="A247" s="30">
        <v>228</v>
      </c>
      <c r="B247" s="74" t="s">
        <v>604</v>
      </c>
      <c r="C247" s="31">
        <v>2185000</v>
      </c>
      <c r="D247" s="31">
        <v>143895.36000000002</v>
      </c>
      <c r="E247" s="31">
        <v>164451.84</v>
      </c>
      <c r="F247" s="31"/>
      <c r="G247" s="31">
        <v>143895.36000000002</v>
      </c>
      <c r="H247" s="31"/>
      <c r="I247" s="31">
        <v>102782.40000000001</v>
      </c>
      <c r="J247" s="74"/>
      <c r="K247" s="74"/>
      <c r="L247" s="30">
        <v>318</v>
      </c>
      <c r="M247" s="31">
        <v>472799.04000000004</v>
      </c>
      <c r="N247" s="30"/>
      <c r="O247" s="23"/>
      <c r="P247" s="30">
        <v>295</v>
      </c>
      <c r="Q247" s="31">
        <v>945598.08000000007</v>
      </c>
      <c r="R247" s="31">
        <v>82225.919999999998</v>
      </c>
      <c r="S247" s="31"/>
      <c r="T247" s="31">
        <v>87400</v>
      </c>
      <c r="U247" s="31">
        <v>41952</v>
      </c>
    </row>
    <row r="248" spans="1:21" s="4" customFormat="1" x14ac:dyDescent="0.2">
      <c r="A248" s="30">
        <v>229</v>
      </c>
      <c r="B248" s="74" t="s">
        <v>605</v>
      </c>
      <c r="C248" s="31">
        <v>2242000</v>
      </c>
      <c r="D248" s="31">
        <v>168741.88800000001</v>
      </c>
      <c r="E248" s="31"/>
      <c r="F248" s="31"/>
      <c r="G248" s="31"/>
      <c r="H248" s="31"/>
      <c r="I248" s="31"/>
      <c r="J248" s="74"/>
      <c r="K248" s="74"/>
      <c r="L248" s="30">
        <v>378</v>
      </c>
      <c r="M248" s="31">
        <v>696060.28800000006</v>
      </c>
      <c r="N248" s="30"/>
      <c r="O248" s="23"/>
      <c r="P248" s="30">
        <v>292</v>
      </c>
      <c r="Q248" s="31">
        <v>1139007.7440000002</v>
      </c>
      <c r="R248" s="31">
        <v>105463.68000000001</v>
      </c>
      <c r="S248" s="31"/>
      <c r="T248" s="31">
        <v>89680</v>
      </c>
      <c r="U248" s="31">
        <v>43046.400000000001</v>
      </c>
    </row>
    <row r="249" spans="1:21" s="36" customFormat="1" x14ac:dyDescent="0.2">
      <c r="A249" s="106" t="s">
        <v>741</v>
      </c>
      <c r="B249" s="106"/>
      <c r="C249" s="15">
        <v>14777300</v>
      </c>
      <c r="D249" s="15">
        <v>1020291.9552000001</v>
      </c>
      <c r="E249" s="15">
        <v>735254.01599999995</v>
      </c>
      <c r="F249" s="15"/>
      <c r="G249" s="15">
        <v>643347.26400000008</v>
      </c>
      <c r="H249" s="15"/>
      <c r="I249" s="15">
        <v>459533.76000000007</v>
      </c>
      <c r="J249" s="15"/>
      <c r="K249" s="15"/>
      <c r="L249" s="50">
        <v>2132</v>
      </c>
      <c r="M249" s="15">
        <v>3668752.1472</v>
      </c>
      <c r="N249" s="15"/>
      <c r="O249" s="15"/>
      <c r="P249" s="50">
        <v>2203</v>
      </c>
      <c r="Q249" s="15">
        <v>6772087.2576000001</v>
      </c>
      <c r="R249" s="15">
        <v>603217.44000000006</v>
      </c>
      <c r="S249" s="15"/>
      <c r="T249" s="15">
        <v>591092</v>
      </c>
      <c r="U249" s="15">
        <v>283724.16000000003</v>
      </c>
    </row>
    <row r="250" spans="1:21" s="37" customFormat="1" x14ac:dyDescent="0.2">
      <c r="A250" s="107" t="s">
        <v>743</v>
      </c>
      <c r="B250" s="107"/>
      <c r="C250" s="47">
        <v>36990805.5</v>
      </c>
      <c r="D250" s="47">
        <v>2486717.6248000003</v>
      </c>
      <c r="E250" s="47">
        <v>1601391.2799999998</v>
      </c>
      <c r="F250" s="47"/>
      <c r="G250" s="47">
        <v>1948428.9336000001</v>
      </c>
      <c r="H250" s="47"/>
      <c r="I250" s="47">
        <v>1414445.024</v>
      </c>
      <c r="J250" s="89"/>
      <c r="K250" s="89"/>
      <c r="L250" s="88">
        <v>5501</v>
      </c>
      <c r="M250" s="47">
        <v>8885949.0143999998</v>
      </c>
      <c r="N250" s="47"/>
      <c r="O250" s="47"/>
      <c r="P250" s="88">
        <v>5934</v>
      </c>
      <c r="Q250" s="47">
        <v>17041008.092</v>
      </c>
      <c r="R250" s="47">
        <v>1382422.9512</v>
      </c>
      <c r="S250" s="89"/>
      <c r="T250" s="47">
        <v>1529291</v>
      </c>
      <c r="U250" s="47">
        <v>701151.58000000007</v>
      </c>
    </row>
    <row r="251" spans="1:21" s="1" customFormat="1" x14ac:dyDescent="0.2">
      <c r="A251" s="110" t="s">
        <v>313</v>
      </c>
      <c r="B251" s="110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</row>
    <row r="252" spans="1:21" s="1" customFormat="1" x14ac:dyDescent="0.2">
      <c r="A252" s="30">
        <v>230</v>
      </c>
      <c r="B252" s="28" t="s">
        <v>221</v>
      </c>
      <c r="C252" s="31">
        <v>1539372</v>
      </c>
      <c r="D252" s="31">
        <v>107700</v>
      </c>
      <c r="E252" s="31">
        <v>61520</v>
      </c>
      <c r="F252" s="31"/>
      <c r="G252" s="31"/>
      <c r="H252" s="31"/>
      <c r="I252" s="31"/>
      <c r="J252" s="23"/>
      <c r="K252" s="23"/>
      <c r="L252" s="23">
        <v>298</v>
      </c>
      <c r="M252" s="31">
        <v>477930</v>
      </c>
      <c r="N252" s="23"/>
      <c r="O252" s="23"/>
      <c r="P252" s="23">
        <v>201</v>
      </c>
      <c r="Q252" s="31">
        <v>730135</v>
      </c>
      <c r="R252" s="31">
        <v>30787</v>
      </c>
      <c r="S252" s="31"/>
      <c r="T252" s="31">
        <v>101300</v>
      </c>
      <c r="U252" s="31">
        <v>30000</v>
      </c>
    </row>
    <row r="253" spans="1:21" s="1" customFormat="1" x14ac:dyDescent="0.2">
      <c r="A253" s="30">
        <v>231</v>
      </c>
      <c r="B253" s="28" t="s">
        <v>222</v>
      </c>
      <c r="C253" s="31">
        <v>1488353</v>
      </c>
      <c r="D253" s="31">
        <v>104185</v>
      </c>
      <c r="E253" s="31">
        <v>59534</v>
      </c>
      <c r="F253" s="31"/>
      <c r="G253" s="31"/>
      <c r="H253" s="31"/>
      <c r="I253" s="31"/>
      <c r="J253" s="23"/>
      <c r="K253" s="23"/>
      <c r="L253" s="23">
        <v>398</v>
      </c>
      <c r="M253" s="31">
        <v>335334</v>
      </c>
      <c r="N253" s="23"/>
      <c r="O253" s="23"/>
      <c r="P253" s="23">
        <v>200.4</v>
      </c>
      <c r="Q253" s="31">
        <v>710000</v>
      </c>
      <c r="R253" s="31">
        <v>148000</v>
      </c>
      <c r="S253" s="31"/>
      <c r="T253" s="31">
        <v>101300</v>
      </c>
      <c r="U253" s="31">
        <v>30000</v>
      </c>
    </row>
    <row r="254" spans="1:21" s="1" customFormat="1" x14ac:dyDescent="0.2">
      <c r="A254" s="30">
        <v>232</v>
      </c>
      <c r="B254" s="28" t="s">
        <v>223</v>
      </c>
      <c r="C254" s="31">
        <v>1454960</v>
      </c>
      <c r="D254" s="31">
        <v>101800</v>
      </c>
      <c r="E254" s="31"/>
      <c r="F254" s="31"/>
      <c r="G254" s="31"/>
      <c r="H254" s="31"/>
      <c r="I254" s="31"/>
      <c r="J254" s="90"/>
      <c r="K254" s="90"/>
      <c r="L254" s="23">
        <v>313</v>
      </c>
      <c r="M254" s="31">
        <v>349190</v>
      </c>
      <c r="N254" s="23"/>
      <c r="O254" s="23"/>
      <c r="P254" s="23">
        <v>205.1</v>
      </c>
      <c r="Q254" s="31">
        <v>729120</v>
      </c>
      <c r="R254" s="31">
        <v>145350</v>
      </c>
      <c r="S254" s="31"/>
      <c r="T254" s="31">
        <v>99500</v>
      </c>
      <c r="U254" s="31">
        <v>30000</v>
      </c>
    </row>
    <row r="255" spans="1:21" s="36" customFormat="1" x14ac:dyDescent="0.2">
      <c r="A255" s="106" t="s">
        <v>748</v>
      </c>
      <c r="B255" s="106"/>
      <c r="C255" s="15">
        <v>4482685</v>
      </c>
      <c r="D255" s="15">
        <v>313685</v>
      </c>
      <c r="E255" s="15">
        <v>121054</v>
      </c>
      <c r="F255" s="15"/>
      <c r="G255" s="15"/>
      <c r="H255" s="15"/>
      <c r="I255" s="15"/>
      <c r="J255" s="15"/>
      <c r="K255" s="15"/>
      <c r="L255" s="50">
        <v>1009</v>
      </c>
      <c r="M255" s="15">
        <v>1162454</v>
      </c>
      <c r="N255" s="15"/>
      <c r="O255" s="15"/>
      <c r="P255" s="50">
        <v>606.5</v>
      </c>
      <c r="Q255" s="15">
        <v>2169255</v>
      </c>
      <c r="R255" s="15">
        <v>324137</v>
      </c>
      <c r="S255" s="15"/>
      <c r="T255" s="15">
        <v>302100</v>
      </c>
      <c r="U255" s="15">
        <v>90000</v>
      </c>
    </row>
    <row r="256" spans="1:21" s="1" customFormat="1" x14ac:dyDescent="0.2">
      <c r="A256" s="30">
        <v>233</v>
      </c>
      <c r="B256" s="28" t="s">
        <v>416</v>
      </c>
      <c r="C256" s="31">
        <v>998300</v>
      </c>
      <c r="D256" s="31">
        <v>75136.051200000002</v>
      </c>
      <c r="E256" s="31"/>
      <c r="F256" s="31"/>
      <c r="G256" s="31"/>
      <c r="H256" s="31"/>
      <c r="I256" s="31"/>
      <c r="J256" s="23"/>
      <c r="K256" s="23"/>
      <c r="L256" s="23">
        <v>126</v>
      </c>
      <c r="M256" s="31">
        <v>300544.20480000001</v>
      </c>
      <c r="N256" s="23"/>
      <c r="O256" s="23"/>
      <c r="P256" s="23">
        <v>153</v>
      </c>
      <c r="Q256" s="31">
        <v>507168.34560000006</v>
      </c>
      <c r="R256" s="31">
        <v>56352.038399999998</v>
      </c>
      <c r="S256" s="31"/>
      <c r="T256" s="31">
        <v>39932</v>
      </c>
      <c r="U256" s="31">
        <v>19167.36</v>
      </c>
    </row>
    <row r="257" spans="1:21" s="1" customFormat="1" x14ac:dyDescent="0.2">
      <c r="A257" s="30">
        <v>234</v>
      </c>
      <c r="B257" s="28" t="s">
        <v>417</v>
      </c>
      <c r="C257" s="31">
        <v>1943000</v>
      </c>
      <c r="D257" s="31">
        <v>127958.208</v>
      </c>
      <c r="E257" s="31">
        <v>91398.720000000001</v>
      </c>
      <c r="F257" s="31"/>
      <c r="G257" s="31">
        <v>127958.208</v>
      </c>
      <c r="H257" s="31"/>
      <c r="I257" s="31">
        <v>91398.720000000001</v>
      </c>
      <c r="J257" s="23"/>
      <c r="K257" s="23"/>
      <c r="L257" s="23">
        <v>298.8</v>
      </c>
      <c r="M257" s="31">
        <v>438713.85599999997</v>
      </c>
      <c r="N257" s="23"/>
      <c r="O257" s="23"/>
      <c r="P257" s="23">
        <v>200.2</v>
      </c>
      <c r="Q257" s="31">
        <v>877427.71199999994</v>
      </c>
      <c r="R257" s="31">
        <v>73118.975999999995</v>
      </c>
      <c r="S257" s="31"/>
      <c r="T257" s="31">
        <v>77720</v>
      </c>
      <c r="U257" s="31">
        <v>37305.599999999999</v>
      </c>
    </row>
    <row r="258" spans="1:21" s="1" customFormat="1" x14ac:dyDescent="0.2">
      <c r="A258" s="30">
        <v>235</v>
      </c>
      <c r="B258" s="28" t="s">
        <v>418</v>
      </c>
      <c r="C258" s="31">
        <v>1932300</v>
      </c>
      <c r="D258" s="31">
        <v>127253.54880000002</v>
      </c>
      <c r="E258" s="31">
        <v>145432.62720000002</v>
      </c>
      <c r="F258" s="31"/>
      <c r="G258" s="31"/>
      <c r="H258" s="31"/>
      <c r="I258" s="31">
        <v>90895.392000000007</v>
      </c>
      <c r="J258" s="23"/>
      <c r="K258" s="23"/>
      <c r="L258" s="23">
        <v>303.3</v>
      </c>
      <c r="M258" s="31">
        <v>472656.03840000002</v>
      </c>
      <c r="N258" s="23"/>
      <c r="O258" s="23"/>
      <c r="P258" s="23">
        <v>201.95</v>
      </c>
      <c r="Q258" s="31">
        <v>890774.84160000004</v>
      </c>
      <c r="R258" s="31">
        <v>90895.392000000007</v>
      </c>
      <c r="S258" s="31"/>
      <c r="T258" s="31">
        <v>77292</v>
      </c>
      <c r="U258" s="31">
        <v>37100.160000000003</v>
      </c>
    </row>
    <row r="259" spans="1:21" s="36" customFormat="1" x14ac:dyDescent="0.2">
      <c r="A259" s="106" t="s">
        <v>746</v>
      </c>
      <c r="B259" s="106"/>
      <c r="C259" s="15">
        <v>4873600</v>
      </c>
      <c r="D259" s="15">
        <v>330347.80800000002</v>
      </c>
      <c r="E259" s="15">
        <v>236831.34720000002</v>
      </c>
      <c r="F259" s="15"/>
      <c r="G259" s="15">
        <v>127958.208</v>
      </c>
      <c r="H259" s="15"/>
      <c r="I259" s="15">
        <v>182294.11200000002</v>
      </c>
      <c r="J259" s="15"/>
      <c r="K259" s="15"/>
      <c r="L259" s="50">
        <v>728.1</v>
      </c>
      <c r="M259" s="15">
        <v>1211914.0992000001</v>
      </c>
      <c r="N259" s="15"/>
      <c r="O259" s="15"/>
      <c r="P259" s="50">
        <v>555.15</v>
      </c>
      <c r="Q259" s="15">
        <v>2275370.8991999999</v>
      </c>
      <c r="R259" s="15">
        <v>220366.40639999998</v>
      </c>
      <c r="S259" s="15"/>
      <c r="T259" s="15">
        <v>194944</v>
      </c>
      <c r="U259" s="15">
        <v>93573.119999999995</v>
      </c>
    </row>
    <row r="260" spans="1:21" s="4" customFormat="1" x14ac:dyDescent="0.2">
      <c r="A260" s="30">
        <v>236</v>
      </c>
      <c r="B260" s="28" t="s">
        <v>606</v>
      </c>
      <c r="C260" s="31">
        <v>1910000</v>
      </c>
      <c r="D260" s="31">
        <v>125784.96000000001</v>
      </c>
      <c r="E260" s="31">
        <v>143754.23999999999</v>
      </c>
      <c r="F260" s="31"/>
      <c r="G260" s="31">
        <v>143754.23999999999</v>
      </c>
      <c r="H260" s="31"/>
      <c r="I260" s="31"/>
      <c r="J260" s="23"/>
      <c r="K260" s="23"/>
      <c r="L260" s="23">
        <v>313</v>
      </c>
      <c r="M260" s="31">
        <v>449232</v>
      </c>
      <c r="N260" s="23"/>
      <c r="O260" s="23"/>
      <c r="P260" s="23">
        <v>205.1</v>
      </c>
      <c r="Q260" s="31">
        <v>862525.43999999994</v>
      </c>
      <c r="R260" s="31">
        <v>71877.119999999995</v>
      </c>
      <c r="S260" s="31"/>
      <c r="T260" s="31">
        <v>76400</v>
      </c>
      <c r="U260" s="31">
        <v>36672</v>
      </c>
    </row>
    <row r="261" spans="1:21" s="4" customFormat="1" x14ac:dyDescent="0.2">
      <c r="A261" s="30">
        <v>237</v>
      </c>
      <c r="B261" s="28" t="s">
        <v>607</v>
      </c>
      <c r="C261" s="31">
        <v>1890000</v>
      </c>
      <c r="D261" s="31">
        <v>124467.84000000001</v>
      </c>
      <c r="E261" s="31">
        <v>142248.95999999999</v>
      </c>
      <c r="F261" s="31"/>
      <c r="G261" s="31">
        <v>142248.95999999999</v>
      </c>
      <c r="H261" s="31"/>
      <c r="I261" s="31"/>
      <c r="J261" s="23"/>
      <c r="K261" s="23"/>
      <c r="L261" s="23">
        <v>314.8</v>
      </c>
      <c r="M261" s="31">
        <v>444528</v>
      </c>
      <c r="N261" s="23"/>
      <c r="O261" s="23"/>
      <c r="P261" s="23">
        <v>205.8</v>
      </c>
      <c r="Q261" s="31">
        <v>853493.76000000001</v>
      </c>
      <c r="R261" s="31">
        <v>71124.479999999996</v>
      </c>
      <c r="S261" s="31"/>
      <c r="T261" s="31">
        <v>75600</v>
      </c>
      <c r="U261" s="31">
        <v>36288</v>
      </c>
    </row>
    <row r="262" spans="1:21" s="4" customFormat="1" x14ac:dyDescent="0.2">
      <c r="A262" s="30">
        <v>238</v>
      </c>
      <c r="B262" s="28" t="s">
        <v>608</v>
      </c>
      <c r="C262" s="31">
        <v>1877400</v>
      </c>
      <c r="D262" s="31">
        <v>123638.05440000001</v>
      </c>
      <c r="E262" s="31">
        <v>141300.6336</v>
      </c>
      <c r="F262" s="31"/>
      <c r="G262" s="31">
        <v>141300.6336</v>
      </c>
      <c r="H262" s="31"/>
      <c r="I262" s="31"/>
      <c r="J262" s="23"/>
      <c r="K262" s="23"/>
      <c r="L262" s="23">
        <v>314.8</v>
      </c>
      <c r="M262" s="31">
        <v>441564.48</v>
      </c>
      <c r="N262" s="23"/>
      <c r="O262" s="23"/>
      <c r="P262" s="23">
        <v>205.6</v>
      </c>
      <c r="Q262" s="31">
        <v>847803.80159999989</v>
      </c>
      <c r="R262" s="31">
        <v>70650.316800000001</v>
      </c>
      <c r="S262" s="31"/>
      <c r="T262" s="31">
        <v>75096</v>
      </c>
      <c r="U262" s="31">
        <v>36046.080000000002</v>
      </c>
    </row>
    <row r="263" spans="1:21" s="36" customFormat="1" x14ac:dyDescent="0.2">
      <c r="A263" s="106" t="s">
        <v>749</v>
      </c>
      <c r="B263" s="106"/>
      <c r="C263" s="15">
        <v>5677400</v>
      </c>
      <c r="D263" s="15">
        <v>373890.85440000001</v>
      </c>
      <c r="E263" s="15">
        <v>427303.83359999995</v>
      </c>
      <c r="F263" s="15"/>
      <c r="G263" s="15">
        <v>427303.83359999995</v>
      </c>
      <c r="H263" s="15"/>
      <c r="I263" s="15"/>
      <c r="J263" s="15"/>
      <c r="K263" s="15"/>
      <c r="L263" s="50">
        <v>942.59999999999991</v>
      </c>
      <c r="M263" s="15">
        <v>1335324.48</v>
      </c>
      <c r="N263" s="15"/>
      <c r="O263" s="15"/>
      <c r="P263" s="50">
        <v>616.5</v>
      </c>
      <c r="Q263" s="15">
        <v>2563823.0016000001</v>
      </c>
      <c r="R263" s="15">
        <v>213651.91679999998</v>
      </c>
      <c r="S263" s="15"/>
      <c r="T263" s="15">
        <v>227096</v>
      </c>
      <c r="U263" s="15">
        <v>109006.08</v>
      </c>
    </row>
    <row r="264" spans="1:21" s="37" customFormat="1" x14ac:dyDescent="0.2">
      <c r="A264" s="107" t="s">
        <v>419</v>
      </c>
      <c r="B264" s="107"/>
      <c r="C264" s="47">
        <v>15033685</v>
      </c>
      <c r="D264" s="47">
        <v>1017923.6624</v>
      </c>
      <c r="E264" s="47">
        <v>785189.18079999997</v>
      </c>
      <c r="F264" s="47"/>
      <c r="G264" s="47">
        <v>555262.0416</v>
      </c>
      <c r="H264" s="47"/>
      <c r="I264" s="47">
        <v>182294.11200000002</v>
      </c>
      <c r="J264" s="89"/>
      <c r="K264" s="89"/>
      <c r="L264" s="88">
        <v>2679.7</v>
      </c>
      <c r="M264" s="47">
        <v>3709692.5792</v>
      </c>
      <c r="N264" s="47"/>
      <c r="O264" s="47"/>
      <c r="P264" s="88">
        <v>1778.15</v>
      </c>
      <c r="Q264" s="47">
        <v>7008448.9007999999</v>
      </c>
      <c r="R264" s="47">
        <v>758155.32319999998</v>
      </c>
      <c r="S264" s="89"/>
      <c r="T264" s="47">
        <v>724140</v>
      </c>
      <c r="U264" s="47">
        <v>292579.20000000001</v>
      </c>
    </row>
    <row r="265" spans="1:21" s="1" customFormat="1" x14ac:dyDescent="0.2">
      <c r="A265" s="110" t="s">
        <v>314</v>
      </c>
      <c r="B265" s="110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</row>
    <row r="266" spans="1:21" s="1" customFormat="1" x14ac:dyDescent="0.2">
      <c r="A266" s="30">
        <v>239</v>
      </c>
      <c r="B266" s="28" t="s">
        <v>236</v>
      </c>
      <c r="C266" s="31">
        <v>23786.62</v>
      </c>
      <c r="D266" s="31"/>
      <c r="E266" s="31"/>
      <c r="F266" s="31"/>
      <c r="G266" s="31"/>
      <c r="H266" s="31"/>
      <c r="I266" s="31"/>
      <c r="J266" s="23"/>
      <c r="K266" s="23"/>
      <c r="L266" s="23"/>
      <c r="M266" s="31"/>
      <c r="N266" s="23"/>
      <c r="O266" s="23"/>
      <c r="P266" s="23"/>
      <c r="Q266" s="31"/>
      <c r="R266" s="31"/>
      <c r="S266" s="31"/>
      <c r="T266" s="31">
        <v>23786.62</v>
      </c>
      <c r="U266" s="31"/>
    </row>
    <row r="267" spans="1:21" s="1" customFormat="1" x14ac:dyDescent="0.2">
      <c r="A267" s="30">
        <v>240</v>
      </c>
      <c r="B267" s="28" t="s">
        <v>237</v>
      </c>
      <c r="C267" s="31">
        <v>24600</v>
      </c>
      <c r="D267" s="31"/>
      <c r="E267" s="31"/>
      <c r="F267" s="31"/>
      <c r="G267" s="31"/>
      <c r="H267" s="31"/>
      <c r="I267" s="31"/>
      <c r="J267" s="23"/>
      <c r="K267" s="23"/>
      <c r="L267" s="23"/>
      <c r="M267" s="31"/>
      <c r="N267" s="23"/>
      <c r="O267" s="23"/>
      <c r="P267" s="23"/>
      <c r="Q267" s="31"/>
      <c r="R267" s="31"/>
      <c r="S267" s="31"/>
      <c r="T267" s="31">
        <v>24600</v>
      </c>
      <c r="U267" s="31"/>
    </row>
    <row r="268" spans="1:21" s="1" customFormat="1" x14ac:dyDescent="0.2">
      <c r="A268" s="30">
        <v>241</v>
      </c>
      <c r="B268" s="28" t="s">
        <v>238</v>
      </c>
      <c r="C268" s="31">
        <v>24600</v>
      </c>
      <c r="D268" s="31"/>
      <c r="E268" s="31"/>
      <c r="F268" s="31"/>
      <c r="G268" s="31"/>
      <c r="H268" s="31"/>
      <c r="I268" s="31"/>
      <c r="J268" s="23"/>
      <c r="K268" s="23"/>
      <c r="L268" s="23"/>
      <c r="M268" s="31"/>
      <c r="N268" s="23"/>
      <c r="O268" s="23"/>
      <c r="P268" s="23"/>
      <c r="Q268" s="31"/>
      <c r="R268" s="31"/>
      <c r="S268" s="31"/>
      <c r="T268" s="31">
        <v>24600</v>
      </c>
      <c r="U268" s="31"/>
    </row>
    <row r="269" spans="1:21" s="1" customFormat="1" x14ac:dyDescent="0.2">
      <c r="A269" s="30">
        <v>242</v>
      </c>
      <c r="B269" s="28" t="s">
        <v>239</v>
      </c>
      <c r="C269" s="31">
        <v>24600</v>
      </c>
      <c r="D269" s="31"/>
      <c r="E269" s="31"/>
      <c r="F269" s="31"/>
      <c r="G269" s="31"/>
      <c r="H269" s="31"/>
      <c r="I269" s="31"/>
      <c r="J269" s="23"/>
      <c r="K269" s="23"/>
      <c r="L269" s="23"/>
      <c r="M269" s="31"/>
      <c r="N269" s="23"/>
      <c r="O269" s="23"/>
      <c r="P269" s="23"/>
      <c r="Q269" s="31"/>
      <c r="R269" s="31"/>
      <c r="S269" s="31"/>
      <c r="T269" s="31">
        <v>24600</v>
      </c>
      <c r="U269" s="31"/>
    </row>
    <row r="270" spans="1:21" s="1" customFormat="1" x14ac:dyDescent="0.2">
      <c r="A270" s="30">
        <v>243</v>
      </c>
      <c r="B270" s="28" t="s">
        <v>273</v>
      </c>
      <c r="C270" s="31">
        <v>3032457</v>
      </c>
      <c r="D270" s="31"/>
      <c r="E270" s="31"/>
      <c r="F270" s="31"/>
      <c r="G270" s="31"/>
      <c r="H270" s="31"/>
      <c r="I270" s="31"/>
      <c r="J270" s="23"/>
      <c r="K270" s="23"/>
      <c r="L270" s="23">
        <v>1052</v>
      </c>
      <c r="M270" s="31">
        <v>1704557</v>
      </c>
      <c r="N270" s="23"/>
      <c r="O270" s="23"/>
      <c r="P270" s="23">
        <v>362</v>
      </c>
      <c r="Q270" s="31">
        <v>1012900</v>
      </c>
      <c r="R270" s="31"/>
      <c r="S270" s="31"/>
      <c r="T270" s="31">
        <v>250000</v>
      </c>
      <c r="U270" s="31">
        <v>65000</v>
      </c>
    </row>
    <row r="271" spans="1:21" s="1" customFormat="1" x14ac:dyDescent="0.2">
      <c r="A271" s="30">
        <v>244</v>
      </c>
      <c r="B271" s="28" t="s">
        <v>297</v>
      </c>
      <c r="C271" s="31">
        <v>61200.160000000003</v>
      </c>
      <c r="D271" s="31"/>
      <c r="E271" s="31"/>
      <c r="F271" s="31"/>
      <c r="G271" s="31"/>
      <c r="H271" s="31"/>
      <c r="I271" s="31"/>
      <c r="J271" s="23"/>
      <c r="K271" s="23"/>
      <c r="L271" s="23"/>
      <c r="M271" s="31"/>
      <c r="N271" s="23"/>
      <c r="O271" s="23"/>
      <c r="P271" s="23"/>
      <c r="Q271" s="31"/>
      <c r="R271" s="31"/>
      <c r="S271" s="31"/>
      <c r="T271" s="31">
        <v>61200.160000000003</v>
      </c>
      <c r="U271" s="31"/>
    </row>
    <row r="272" spans="1:21" s="36" customFormat="1" x14ac:dyDescent="0.2">
      <c r="A272" s="106" t="s">
        <v>750</v>
      </c>
      <c r="B272" s="106"/>
      <c r="C272" s="15">
        <v>3191243.7800000003</v>
      </c>
      <c r="D272" s="15"/>
      <c r="E272" s="15"/>
      <c r="F272" s="15"/>
      <c r="G272" s="15"/>
      <c r="H272" s="15"/>
      <c r="I272" s="15"/>
      <c r="J272" s="15"/>
      <c r="K272" s="15"/>
      <c r="L272" s="50">
        <v>1052</v>
      </c>
      <c r="M272" s="15">
        <v>1704557</v>
      </c>
      <c r="N272" s="15"/>
      <c r="O272" s="15"/>
      <c r="P272" s="50">
        <v>362</v>
      </c>
      <c r="Q272" s="15">
        <v>1012900</v>
      </c>
      <c r="R272" s="15"/>
      <c r="S272" s="15"/>
      <c r="T272" s="15">
        <v>408786.78</v>
      </c>
      <c r="U272" s="15">
        <v>65000</v>
      </c>
    </row>
    <row r="273" spans="1:21" s="1" customFormat="1" x14ac:dyDescent="0.2">
      <c r="A273" s="30">
        <v>245</v>
      </c>
      <c r="B273" s="28" t="s">
        <v>420</v>
      </c>
      <c r="C273" s="31">
        <v>2491000</v>
      </c>
      <c r="D273" s="31">
        <v>187482.62399999998</v>
      </c>
      <c r="E273" s="31"/>
      <c r="F273" s="31"/>
      <c r="G273" s="31"/>
      <c r="H273" s="31"/>
      <c r="I273" s="31"/>
      <c r="J273" s="23"/>
      <c r="K273" s="23"/>
      <c r="L273" s="23">
        <v>400</v>
      </c>
      <c r="M273" s="31">
        <v>749930.49599999993</v>
      </c>
      <c r="N273" s="23"/>
      <c r="O273" s="23"/>
      <c r="P273" s="23">
        <v>400</v>
      </c>
      <c r="Q273" s="31">
        <v>1265507.7120000001</v>
      </c>
      <c r="R273" s="31">
        <v>140611.96799999999</v>
      </c>
      <c r="S273" s="31"/>
      <c r="T273" s="31">
        <v>99640</v>
      </c>
      <c r="U273" s="31">
        <v>47827.200000000004</v>
      </c>
    </row>
    <row r="274" spans="1:21" s="1" customFormat="1" x14ac:dyDescent="0.2">
      <c r="A274" s="30">
        <v>246</v>
      </c>
      <c r="B274" s="28" t="s">
        <v>421</v>
      </c>
      <c r="C274" s="31">
        <v>2416500</v>
      </c>
      <c r="D274" s="31">
        <v>181875.45600000001</v>
      </c>
      <c r="E274" s="31"/>
      <c r="F274" s="31"/>
      <c r="G274" s="31"/>
      <c r="H274" s="31"/>
      <c r="I274" s="31"/>
      <c r="J274" s="23"/>
      <c r="K274" s="23"/>
      <c r="L274" s="23">
        <v>361</v>
      </c>
      <c r="M274" s="31">
        <v>727501.82400000002</v>
      </c>
      <c r="N274" s="23"/>
      <c r="O274" s="23"/>
      <c r="P274" s="23">
        <v>486.8</v>
      </c>
      <c r="Q274" s="31">
        <v>1227659.3280000002</v>
      </c>
      <c r="R274" s="31">
        <v>136406.592</v>
      </c>
      <c r="S274" s="31"/>
      <c r="T274" s="31">
        <v>96660</v>
      </c>
      <c r="U274" s="31">
        <v>46396.800000000003</v>
      </c>
    </row>
    <row r="275" spans="1:21" s="1" customFormat="1" x14ac:dyDescent="0.2">
      <c r="A275" s="30">
        <v>247</v>
      </c>
      <c r="B275" s="28" t="s">
        <v>422</v>
      </c>
      <c r="C275" s="31">
        <v>1542500</v>
      </c>
      <c r="D275" s="31">
        <v>116094.72</v>
      </c>
      <c r="E275" s="31"/>
      <c r="F275" s="31"/>
      <c r="G275" s="31"/>
      <c r="H275" s="31"/>
      <c r="I275" s="31"/>
      <c r="J275" s="23"/>
      <c r="K275" s="23"/>
      <c r="L275" s="23">
        <v>230</v>
      </c>
      <c r="M275" s="31">
        <v>464378.88</v>
      </c>
      <c r="N275" s="23"/>
      <c r="O275" s="23"/>
      <c r="P275" s="23">
        <v>147</v>
      </c>
      <c r="Q275" s="31">
        <v>783639.3600000001</v>
      </c>
      <c r="R275" s="31">
        <v>87071.039999999994</v>
      </c>
      <c r="S275" s="31"/>
      <c r="T275" s="31">
        <v>61700</v>
      </c>
      <c r="U275" s="31">
        <v>29616</v>
      </c>
    </row>
    <row r="276" spans="1:21" s="1" customFormat="1" x14ac:dyDescent="0.2">
      <c r="A276" s="30">
        <v>248</v>
      </c>
      <c r="B276" s="28" t="s">
        <v>423</v>
      </c>
      <c r="C276" s="31">
        <v>1662000</v>
      </c>
      <c r="D276" s="31">
        <v>125088.76800000001</v>
      </c>
      <c r="E276" s="31"/>
      <c r="F276" s="31"/>
      <c r="G276" s="31"/>
      <c r="H276" s="31"/>
      <c r="I276" s="31"/>
      <c r="J276" s="23"/>
      <c r="K276" s="23"/>
      <c r="L276" s="23">
        <v>289</v>
      </c>
      <c r="M276" s="31">
        <v>500355.07200000004</v>
      </c>
      <c r="N276" s="23"/>
      <c r="O276" s="23"/>
      <c r="P276" s="23">
        <v>264</v>
      </c>
      <c r="Q276" s="31">
        <v>844349.18400000012</v>
      </c>
      <c r="R276" s="31">
        <v>93816.576000000001</v>
      </c>
      <c r="S276" s="31"/>
      <c r="T276" s="31">
        <v>66480</v>
      </c>
      <c r="U276" s="31">
        <v>31910.400000000001</v>
      </c>
    </row>
    <row r="277" spans="1:21" s="1" customFormat="1" x14ac:dyDescent="0.2">
      <c r="A277" s="30">
        <v>249</v>
      </c>
      <c r="B277" s="28" t="s">
        <v>273</v>
      </c>
      <c r="C277" s="31">
        <v>6377373</v>
      </c>
      <c r="D277" s="31">
        <v>440604</v>
      </c>
      <c r="E277" s="31">
        <v>3169063</v>
      </c>
      <c r="F277" s="31"/>
      <c r="G277" s="31">
        <v>3260</v>
      </c>
      <c r="H277" s="31"/>
      <c r="I277" s="31">
        <v>534804</v>
      </c>
      <c r="J277" s="23"/>
      <c r="K277" s="23"/>
      <c r="L277" s="23"/>
      <c r="M277" s="31"/>
      <c r="N277" s="23">
        <v>363</v>
      </c>
      <c r="O277" s="23">
        <v>1822838</v>
      </c>
      <c r="P277" s="23"/>
      <c r="Q277" s="31"/>
      <c r="R277" s="31">
        <v>271804</v>
      </c>
      <c r="S277" s="31"/>
      <c r="T277" s="31"/>
      <c r="U277" s="31">
        <v>135000</v>
      </c>
    </row>
    <row r="278" spans="1:21" s="36" customFormat="1" x14ac:dyDescent="0.2">
      <c r="A278" s="106" t="s">
        <v>753</v>
      </c>
      <c r="B278" s="106"/>
      <c r="C278" s="15">
        <v>14489373</v>
      </c>
      <c r="D278" s="15">
        <v>1051145.568</v>
      </c>
      <c r="E278" s="15">
        <v>3169063</v>
      </c>
      <c r="F278" s="15"/>
      <c r="G278" s="15">
        <v>3260</v>
      </c>
      <c r="H278" s="15"/>
      <c r="I278" s="15">
        <v>534804</v>
      </c>
      <c r="J278" s="15"/>
      <c r="K278" s="15"/>
      <c r="L278" s="50">
        <v>1280</v>
      </c>
      <c r="M278" s="15">
        <v>2442166.2719999999</v>
      </c>
      <c r="N278" s="50">
        <v>363</v>
      </c>
      <c r="O278" s="15">
        <v>1822838</v>
      </c>
      <c r="P278" s="50">
        <v>1297.8</v>
      </c>
      <c r="Q278" s="15">
        <v>4121155.5840000007</v>
      </c>
      <c r="R278" s="15">
        <v>729710.17599999998</v>
      </c>
      <c r="S278" s="15"/>
      <c r="T278" s="15">
        <v>324480</v>
      </c>
      <c r="U278" s="15">
        <v>290750.40000000002</v>
      </c>
    </row>
    <row r="279" spans="1:21" s="1" customFormat="1" x14ac:dyDescent="0.2">
      <c r="A279" s="30">
        <v>250</v>
      </c>
      <c r="B279" s="28" t="s">
        <v>612</v>
      </c>
      <c r="C279" s="31">
        <v>1706200</v>
      </c>
      <c r="D279" s="31">
        <v>112363.50720000001</v>
      </c>
      <c r="E279" s="31">
        <v>128415.4368</v>
      </c>
      <c r="F279" s="31"/>
      <c r="G279" s="31">
        <v>112363.50720000001</v>
      </c>
      <c r="H279" s="31"/>
      <c r="I279" s="31">
        <v>80259.648000000001</v>
      </c>
      <c r="J279" s="23"/>
      <c r="K279" s="23"/>
      <c r="L279" s="23">
        <v>230</v>
      </c>
      <c r="M279" s="31">
        <v>369194.38079999998</v>
      </c>
      <c r="N279" s="23"/>
      <c r="O279" s="23"/>
      <c r="P279" s="23">
        <v>230</v>
      </c>
      <c r="Q279" s="31">
        <v>738388.76159999997</v>
      </c>
      <c r="R279" s="31">
        <v>64207.718399999998</v>
      </c>
      <c r="S279" s="31"/>
      <c r="T279" s="31">
        <v>68248</v>
      </c>
      <c r="U279" s="31">
        <v>32759.040000000001</v>
      </c>
    </row>
    <row r="280" spans="1:21" s="1" customFormat="1" x14ac:dyDescent="0.2">
      <c r="A280" s="30">
        <v>251</v>
      </c>
      <c r="B280" s="28" t="s">
        <v>609</v>
      </c>
      <c r="C280" s="31">
        <v>1370000</v>
      </c>
      <c r="D280" s="31">
        <v>103111.68000000001</v>
      </c>
      <c r="E280" s="31"/>
      <c r="F280" s="31"/>
      <c r="G280" s="31"/>
      <c r="H280" s="31"/>
      <c r="I280" s="31"/>
      <c r="J280" s="23"/>
      <c r="K280" s="23"/>
      <c r="L280" s="23">
        <v>229</v>
      </c>
      <c r="M280" s="31">
        <v>425335.68</v>
      </c>
      <c r="N280" s="23"/>
      <c r="O280" s="23"/>
      <c r="P280" s="23">
        <v>230</v>
      </c>
      <c r="Q280" s="31">
        <v>696003.84000000008</v>
      </c>
      <c r="R280" s="31">
        <v>64444.800000000003</v>
      </c>
      <c r="S280" s="31"/>
      <c r="T280" s="31">
        <v>54800</v>
      </c>
      <c r="U280" s="31">
        <v>26304</v>
      </c>
    </row>
    <row r="281" spans="1:21" s="1" customFormat="1" x14ac:dyDescent="0.2">
      <c r="A281" s="30">
        <v>252</v>
      </c>
      <c r="B281" s="28" t="s">
        <v>613</v>
      </c>
      <c r="C281" s="31">
        <v>1733000</v>
      </c>
      <c r="D281" s="31">
        <v>130432.512</v>
      </c>
      <c r="E281" s="31"/>
      <c r="F281" s="31"/>
      <c r="G281" s="31"/>
      <c r="H281" s="31"/>
      <c r="I281" s="31"/>
      <c r="J281" s="23"/>
      <c r="K281" s="23"/>
      <c r="L281" s="23">
        <v>229</v>
      </c>
      <c r="M281" s="31">
        <v>538034.11199999996</v>
      </c>
      <c r="N281" s="23"/>
      <c r="O281" s="23"/>
      <c r="P281" s="23">
        <v>230</v>
      </c>
      <c r="Q281" s="31">
        <v>880419.45600000001</v>
      </c>
      <c r="R281" s="31">
        <v>81520.320000000007</v>
      </c>
      <c r="S281" s="31"/>
      <c r="T281" s="31">
        <v>69320</v>
      </c>
      <c r="U281" s="31">
        <v>33273.599999999999</v>
      </c>
    </row>
    <row r="282" spans="1:21" s="1" customFormat="1" x14ac:dyDescent="0.2">
      <c r="A282" s="30">
        <v>253</v>
      </c>
      <c r="B282" s="28" t="s">
        <v>610</v>
      </c>
      <c r="C282" s="31">
        <v>1525000</v>
      </c>
      <c r="D282" s="31">
        <v>114777.60000000001</v>
      </c>
      <c r="E282" s="31"/>
      <c r="F282" s="31"/>
      <c r="G282" s="31"/>
      <c r="H282" s="31"/>
      <c r="I282" s="31"/>
      <c r="J282" s="23"/>
      <c r="K282" s="23"/>
      <c r="L282" s="23">
        <v>229.1</v>
      </c>
      <c r="M282" s="31">
        <v>473457.60000000003</v>
      </c>
      <c r="N282" s="23"/>
      <c r="O282" s="23"/>
      <c r="P282" s="23">
        <v>230</v>
      </c>
      <c r="Q282" s="31">
        <v>774748.8</v>
      </c>
      <c r="R282" s="31">
        <v>71736</v>
      </c>
      <c r="S282" s="31"/>
      <c r="T282" s="31">
        <v>61000</v>
      </c>
      <c r="U282" s="31">
        <v>29280</v>
      </c>
    </row>
    <row r="283" spans="1:21" s="1" customFormat="1" x14ac:dyDescent="0.2">
      <c r="A283" s="30">
        <v>254</v>
      </c>
      <c r="B283" s="28" t="s">
        <v>611</v>
      </c>
      <c r="C283" s="31">
        <v>2228000</v>
      </c>
      <c r="D283" s="31">
        <v>167688.19200000001</v>
      </c>
      <c r="E283" s="31"/>
      <c r="F283" s="31"/>
      <c r="G283" s="31"/>
      <c r="H283" s="31"/>
      <c r="I283" s="31"/>
      <c r="J283" s="23"/>
      <c r="K283" s="23"/>
      <c r="L283" s="23">
        <v>342</v>
      </c>
      <c r="M283" s="31">
        <v>691713.79200000002</v>
      </c>
      <c r="N283" s="23"/>
      <c r="O283" s="23"/>
      <c r="P283" s="23">
        <v>230</v>
      </c>
      <c r="Q283" s="31">
        <v>1131895.2960000001</v>
      </c>
      <c r="R283" s="31">
        <v>104805.12</v>
      </c>
      <c r="S283" s="31"/>
      <c r="T283" s="31">
        <v>89120</v>
      </c>
      <c r="U283" s="31">
        <v>42777.599999999999</v>
      </c>
    </row>
    <row r="284" spans="1:21" s="36" customFormat="1" x14ac:dyDescent="0.2">
      <c r="A284" s="106" t="s">
        <v>754</v>
      </c>
      <c r="B284" s="106"/>
      <c r="C284" s="15">
        <v>8562200</v>
      </c>
      <c r="D284" s="15">
        <v>628373.49120000005</v>
      </c>
      <c r="E284" s="15">
        <v>128415.4368</v>
      </c>
      <c r="F284" s="15"/>
      <c r="G284" s="15">
        <v>112363.50720000001</v>
      </c>
      <c r="H284" s="15"/>
      <c r="I284" s="15">
        <v>80259.648000000001</v>
      </c>
      <c r="J284" s="15"/>
      <c r="K284" s="15"/>
      <c r="L284" s="50">
        <v>1259.0999999999999</v>
      </c>
      <c r="M284" s="15">
        <v>2497735.5647999998</v>
      </c>
      <c r="N284" s="15"/>
      <c r="O284" s="15"/>
      <c r="P284" s="50">
        <v>1150</v>
      </c>
      <c r="Q284" s="15">
        <v>4221456.1535999998</v>
      </c>
      <c r="R284" s="15">
        <v>386713.9584</v>
      </c>
      <c r="S284" s="15"/>
      <c r="T284" s="15">
        <v>342488</v>
      </c>
      <c r="U284" s="15">
        <v>164394.23999999999</v>
      </c>
    </row>
    <row r="285" spans="1:21" s="37" customFormat="1" x14ac:dyDescent="0.2">
      <c r="A285" s="107" t="s">
        <v>265</v>
      </c>
      <c r="B285" s="107"/>
      <c r="C285" s="47">
        <v>26242816.780000001</v>
      </c>
      <c r="D285" s="47">
        <v>1679519.0592</v>
      </c>
      <c r="E285" s="47">
        <v>3297478.4367999998</v>
      </c>
      <c r="F285" s="47"/>
      <c r="G285" s="47">
        <v>115623.50720000001</v>
      </c>
      <c r="H285" s="47"/>
      <c r="I285" s="47">
        <v>615063.64800000004</v>
      </c>
      <c r="J285" s="89"/>
      <c r="K285" s="89"/>
      <c r="L285" s="88">
        <v>3591.1</v>
      </c>
      <c r="M285" s="47">
        <v>6644458.8367999997</v>
      </c>
      <c r="N285" s="88">
        <v>363</v>
      </c>
      <c r="O285" s="47">
        <v>1822838</v>
      </c>
      <c r="P285" s="88">
        <v>2809.8</v>
      </c>
      <c r="Q285" s="47">
        <v>9355511.7376000006</v>
      </c>
      <c r="R285" s="47">
        <v>1116424.1343999999</v>
      </c>
      <c r="S285" s="89"/>
      <c r="T285" s="47">
        <v>1075754.78</v>
      </c>
      <c r="U285" s="47">
        <v>520144.64000000001</v>
      </c>
    </row>
    <row r="286" spans="1:21" s="1" customFormat="1" x14ac:dyDescent="0.2">
      <c r="A286" s="110" t="s">
        <v>315</v>
      </c>
      <c r="B286" s="110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</row>
    <row r="287" spans="1:21" s="4" customFormat="1" x14ac:dyDescent="0.2">
      <c r="A287" s="30">
        <v>255</v>
      </c>
      <c r="B287" s="28" t="s">
        <v>48</v>
      </c>
      <c r="C287" s="31">
        <v>2253703</v>
      </c>
      <c r="D287" s="31"/>
      <c r="E287" s="31"/>
      <c r="F287" s="31"/>
      <c r="G287" s="31"/>
      <c r="H287" s="31"/>
      <c r="I287" s="31"/>
      <c r="J287" s="23"/>
      <c r="K287" s="23"/>
      <c r="L287" s="23">
        <v>404</v>
      </c>
      <c r="M287" s="31">
        <v>762000</v>
      </c>
      <c r="N287" s="23"/>
      <c r="O287" s="23"/>
      <c r="P287" s="23">
        <v>420</v>
      </c>
      <c r="Q287" s="31">
        <v>1235456</v>
      </c>
      <c r="R287" s="31">
        <v>188247</v>
      </c>
      <c r="S287" s="31"/>
      <c r="T287" s="31">
        <v>40000</v>
      </c>
      <c r="U287" s="31">
        <v>28000</v>
      </c>
    </row>
    <row r="288" spans="1:21" s="4" customFormat="1" x14ac:dyDescent="0.2">
      <c r="A288" s="30">
        <v>256</v>
      </c>
      <c r="B288" s="28" t="s">
        <v>51</v>
      </c>
      <c r="C288" s="31">
        <v>3240150</v>
      </c>
      <c r="D288" s="31"/>
      <c r="E288" s="31"/>
      <c r="F288" s="31"/>
      <c r="G288" s="31"/>
      <c r="H288" s="31"/>
      <c r="I288" s="31"/>
      <c r="J288" s="23"/>
      <c r="K288" s="23"/>
      <c r="L288" s="23">
        <v>567</v>
      </c>
      <c r="M288" s="31">
        <v>964823</v>
      </c>
      <c r="N288" s="23"/>
      <c r="O288" s="23"/>
      <c r="P288" s="23">
        <v>500</v>
      </c>
      <c r="Q288" s="31">
        <v>1839592</v>
      </c>
      <c r="R288" s="31">
        <v>363735</v>
      </c>
      <c r="S288" s="31"/>
      <c r="T288" s="31">
        <v>32000</v>
      </c>
      <c r="U288" s="31">
        <v>40000</v>
      </c>
    </row>
    <row r="289" spans="1:22" s="4" customFormat="1" x14ac:dyDescent="0.2">
      <c r="A289" s="30">
        <v>257</v>
      </c>
      <c r="B289" s="28" t="s">
        <v>53</v>
      </c>
      <c r="C289" s="31">
        <v>1622000</v>
      </c>
      <c r="D289" s="31"/>
      <c r="E289" s="31"/>
      <c r="F289" s="31"/>
      <c r="G289" s="31"/>
      <c r="H289" s="31"/>
      <c r="I289" s="31"/>
      <c r="J289" s="23"/>
      <c r="K289" s="23"/>
      <c r="L289" s="23">
        <v>330</v>
      </c>
      <c r="M289" s="31">
        <v>331062</v>
      </c>
      <c r="N289" s="23"/>
      <c r="O289" s="23"/>
      <c r="P289" s="23">
        <v>330</v>
      </c>
      <c r="Q289" s="31">
        <v>1056908</v>
      </c>
      <c r="R289" s="31">
        <v>181530</v>
      </c>
      <c r="S289" s="31"/>
      <c r="T289" s="31">
        <v>32500</v>
      </c>
      <c r="U289" s="31">
        <v>20000</v>
      </c>
    </row>
    <row r="290" spans="1:22" s="4" customFormat="1" x14ac:dyDescent="0.2">
      <c r="A290" s="30">
        <v>258</v>
      </c>
      <c r="B290" s="28" t="s">
        <v>55</v>
      </c>
      <c r="C290" s="31">
        <v>1838064</v>
      </c>
      <c r="D290" s="31"/>
      <c r="E290" s="31"/>
      <c r="F290" s="31"/>
      <c r="G290" s="31"/>
      <c r="H290" s="31"/>
      <c r="I290" s="31"/>
      <c r="J290" s="23"/>
      <c r="K290" s="23"/>
      <c r="L290" s="23">
        <v>332</v>
      </c>
      <c r="M290" s="31">
        <v>429768</v>
      </c>
      <c r="N290" s="23"/>
      <c r="O290" s="23"/>
      <c r="P290" s="23">
        <v>217</v>
      </c>
      <c r="Q290" s="31">
        <v>1210822</v>
      </c>
      <c r="R290" s="31">
        <v>135814</v>
      </c>
      <c r="S290" s="31"/>
      <c r="T290" s="31">
        <v>36660</v>
      </c>
      <c r="U290" s="31">
        <v>25000</v>
      </c>
    </row>
    <row r="291" spans="1:22" s="4" customFormat="1" x14ac:dyDescent="0.2">
      <c r="A291" s="30">
        <v>259</v>
      </c>
      <c r="B291" s="28" t="s">
        <v>56</v>
      </c>
      <c r="C291" s="31">
        <v>25495</v>
      </c>
      <c r="D291" s="31"/>
      <c r="E291" s="31"/>
      <c r="F291" s="31"/>
      <c r="G291" s="31"/>
      <c r="H291" s="31"/>
      <c r="I291" s="31"/>
      <c r="J291" s="23"/>
      <c r="K291" s="23"/>
      <c r="L291" s="23"/>
      <c r="M291" s="31"/>
      <c r="N291" s="23"/>
      <c r="O291" s="23"/>
      <c r="P291" s="23"/>
      <c r="Q291" s="31"/>
      <c r="R291" s="31"/>
      <c r="S291" s="31"/>
      <c r="T291" s="31">
        <v>25495</v>
      </c>
      <c r="U291" s="31"/>
    </row>
    <row r="292" spans="1:22" s="4" customFormat="1" x14ac:dyDescent="0.2">
      <c r="A292" s="30">
        <v>260</v>
      </c>
      <c r="B292" s="28" t="s">
        <v>58</v>
      </c>
      <c r="C292" s="31">
        <v>32374</v>
      </c>
      <c r="D292" s="31"/>
      <c r="E292" s="31"/>
      <c r="F292" s="31"/>
      <c r="G292" s="31"/>
      <c r="H292" s="31"/>
      <c r="I292" s="31"/>
      <c r="J292" s="23"/>
      <c r="K292" s="23"/>
      <c r="L292" s="23"/>
      <c r="M292" s="31"/>
      <c r="N292" s="23"/>
      <c r="O292" s="23"/>
      <c r="P292" s="23"/>
      <c r="Q292" s="31"/>
      <c r="R292" s="31"/>
      <c r="S292" s="31"/>
      <c r="T292" s="31">
        <v>32374</v>
      </c>
      <c r="U292" s="31"/>
    </row>
    <row r="293" spans="1:22" s="4" customFormat="1" x14ac:dyDescent="0.2">
      <c r="A293" s="30">
        <v>261</v>
      </c>
      <c r="B293" s="28" t="s">
        <v>60</v>
      </c>
      <c r="C293" s="31">
        <v>21150</v>
      </c>
      <c r="D293" s="31"/>
      <c r="E293" s="31"/>
      <c r="F293" s="31"/>
      <c r="G293" s="31"/>
      <c r="H293" s="31"/>
      <c r="I293" s="31"/>
      <c r="J293" s="23"/>
      <c r="K293" s="23"/>
      <c r="L293" s="23"/>
      <c r="M293" s="31"/>
      <c r="N293" s="23"/>
      <c r="O293" s="23"/>
      <c r="P293" s="23"/>
      <c r="Q293" s="31"/>
      <c r="R293" s="31"/>
      <c r="S293" s="31"/>
      <c r="T293" s="31">
        <v>21150</v>
      </c>
      <c r="U293" s="31"/>
    </row>
    <row r="294" spans="1:22" s="4" customFormat="1" x14ac:dyDescent="0.2">
      <c r="A294" s="30">
        <v>262</v>
      </c>
      <c r="B294" s="28" t="s">
        <v>263</v>
      </c>
      <c r="C294" s="31">
        <v>21368</v>
      </c>
      <c r="D294" s="31"/>
      <c r="E294" s="31"/>
      <c r="F294" s="31"/>
      <c r="G294" s="31"/>
      <c r="H294" s="31"/>
      <c r="I294" s="31"/>
      <c r="J294" s="23"/>
      <c r="K294" s="23"/>
      <c r="L294" s="23"/>
      <c r="M294" s="31"/>
      <c r="N294" s="23"/>
      <c r="O294" s="23"/>
      <c r="P294" s="23"/>
      <c r="Q294" s="31"/>
      <c r="R294" s="31"/>
      <c r="S294" s="31"/>
      <c r="T294" s="31">
        <v>21368</v>
      </c>
      <c r="U294" s="31"/>
    </row>
    <row r="295" spans="1:22" s="4" customFormat="1" x14ac:dyDescent="0.2">
      <c r="A295" s="30">
        <v>263</v>
      </c>
      <c r="B295" s="28" t="s">
        <v>264</v>
      </c>
      <c r="C295" s="31">
        <v>2170612</v>
      </c>
      <c r="D295" s="31"/>
      <c r="E295" s="31"/>
      <c r="F295" s="31"/>
      <c r="G295" s="31"/>
      <c r="H295" s="31"/>
      <c r="I295" s="31"/>
      <c r="J295" s="23"/>
      <c r="K295" s="23"/>
      <c r="L295" s="23">
        <v>408</v>
      </c>
      <c r="M295" s="31">
        <v>741537</v>
      </c>
      <c r="N295" s="23"/>
      <c r="O295" s="23"/>
      <c r="P295" s="23">
        <v>370</v>
      </c>
      <c r="Q295" s="31">
        <v>1173815</v>
      </c>
      <c r="R295" s="31">
        <v>184560</v>
      </c>
      <c r="S295" s="31"/>
      <c r="T295" s="31">
        <v>44500</v>
      </c>
      <c r="U295" s="31">
        <v>26200</v>
      </c>
    </row>
    <row r="296" spans="1:22" s="4" customFormat="1" x14ac:dyDescent="0.2">
      <c r="A296" s="30">
        <v>264</v>
      </c>
      <c r="B296" s="28" t="s">
        <v>64</v>
      </c>
      <c r="C296" s="31">
        <v>8500</v>
      </c>
      <c r="D296" s="31"/>
      <c r="E296" s="31"/>
      <c r="F296" s="31"/>
      <c r="G296" s="31"/>
      <c r="H296" s="31"/>
      <c r="I296" s="31"/>
      <c r="J296" s="23"/>
      <c r="K296" s="23"/>
      <c r="L296" s="23"/>
      <c r="M296" s="31"/>
      <c r="N296" s="23"/>
      <c r="O296" s="23"/>
      <c r="P296" s="23"/>
      <c r="Q296" s="31"/>
      <c r="R296" s="31"/>
      <c r="S296" s="31"/>
      <c r="T296" s="31">
        <v>8500</v>
      </c>
      <c r="U296" s="31"/>
    </row>
    <row r="297" spans="1:22" s="4" customFormat="1" x14ac:dyDescent="0.2">
      <c r="A297" s="30">
        <v>265</v>
      </c>
      <c r="B297" s="28" t="s">
        <v>65</v>
      </c>
      <c r="C297" s="31">
        <v>210568</v>
      </c>
      <c r="D297" s="31"/>
      <c r="E297" s="31"/>
      <c r="F297" s="31"/>
      <c r="G297" s="31"/>
      <c r="H297" s="31"/>
      <c r="I297" s="31"/>
      <c r="J297" s="23"/>
      <c r="K297" s="23"/>
      <c r="L297" s="23">
        <v>105</v>
      </c>
      <c r="M297" s="31">
        <v>194938</v>
      </c>
      <c r="N297" s="23"/>
      <c r="O297" s="23"/>
      <c r="P297" s="23"/>
      <c r="Q297" s="31"/>
      <c r="R297" s="31"/>
      <c r="S297" s="31"/>
      <c r="T297" s="31">
        <v>13130</v>
      </c>
      <c r="U297" s="31">
        <v>2500</v>
      </c>
    </row>
    <row r="298" spans="1:22" s="36" customFormat="1" x14ac:dyDescent="0.2">
      <c r="A298" s="106" t="s">
        <v>756</v>
      </c>
      <c r="B298" s="106"/>
      <c r="C298" s="15">
        <v>11443984</v>
      </c>
      <c r="D298" s="15"/>
      <c r="E298" s="15"/>
      <c r="F298" s="15"/>
      <c r="G298" s="15"/>
      <c r="H298" s="15"/>
      <c r="I298" s="15"/>
      <c r="J298" s="15"/>
      <c r="K298" s="15"/>
      <c r="L298" s="50">
        <v>2146</v>
      </c>
      <c r="M298" s="15">
        <v>3424128</v>
      </c>
      <c r="N298" s="15"/>
      <c r="O298" s="15"/>
      <c r="P298" s="50">
        <v>1837</v>
      </c>
      <c r="Q298" s="15">
        <v>6516593</v>
      </c>
      <c r="R298" s="15">
        <v>1053886</v>
      </c>
      <c r="S298" s="15"/>
      <c r="T298" s="15">
        <v>307677</v>
      </c>
      <c r="U298" s="15">
        <v>141700</v>
      </c>
    </row>
    <row r="299" spans="1:22" s="4" customFormat="1" x14ac:dyDescent="0.2">
      <c r="A299" s="30">
        <v>266</v>
      </c>
      <c r="B299" s="28" t="s">
        <v>424</v>
      </c>
      <c r="C299" s="31">
        <v>1349000</v>
      </c>
      <c r="D299" s="31">
        <v>88839.744000000006</v>
      </c>
      <c r="E299" s="31"/>
      <c r="F299" s="31"/>
      <c r="G299" s="31">
        <v>88839.744000000006</v>
      </c>
      <c r="H299" s="31"/>
      <c r="I299" s="31">
        <v>76148.351999999999</v>
      </c>
      <c r="J299" s="23"/>
      <c r="K299" s="23"/>
      <c r="L299" s="23">
        <v>199.3</v>
      </c>
      <c r="M299" s="31">
        <v>304593.408</v>
      </c>
      <c r="N299" s="23">
        <v>156</v>
      </c>
      <c r="O299" s="31">
        <v>50765.567999999999</v>
      </c>
      <c r="P299" s="23">
        <v>262</v>
      </c>
      <c r="Q299" s="31">
        <v>609186.81599999999</v>
      </c>
      <c r="R299" s="31">
        <v>50765.567999999999</v>
      </c>
      <c r="S299" s="31"/>
      <c r="T299" s="31">
        <v>53960</v>
      </c>
      <c r="U299" s="31">
        <v>25900.799999999999</v>
      </c>
      <c r="V299" s="52"/>
    </row>
    <row r="300" spans="1:22" s="4" customFormat="1" x14ac:dyDescent="0.2">
      <c r="A300" s="30">
        <v>267</v>
      </c>
      <c r="B300" s="28" t="s">
        <v>425</v>
      </c>
      <c r="C300" s="31">
        <v>2134000</v>
      </c>
      <c r="D300" s="31">
        <v>160613.37599999999</v>
      </c>
      <c r="E300" s="31"/>
      <c r="F300" s="31"/>
      <c r="G300" s="31"/>
      <c r="H300" s="31"/>
      <c r="I300" s="31"/>
      <c r="J300" s="23"/>
      <c r="K300" s="23"/>
      <c r="L300" s="23">
        <v>333</v>
      </c>
      <c r="M300" s="31">
        <v>642453.50399999996</v>
      </c>
      <c r="N300" s="23"/>
      <c r="O300" s="31"/>
      <c r="P300" s="23">
        <v>310</v>
      </c>
      <c r="Q300" s="31">
        <v>1084140.2879999999</v>
      </c>
      <c r="R300" s="31">
        <v>120460.03199999999</v>
      </c>
      <c r="S300" s="31"/>
      <c r="T300" s="31">
        <v>85360</v>
      </c>
      <c r="U300" s="31">
        <v>40972.800000000003</v>
      </c>
    </row>
    <row r="301" spans="1:22" s="4" customFormat="1" x14ac:dyDescent="0.2">
      <c r="A301" s="30">
        <v>268</v>
      </c>
      <c r="B301" s="28" t="s">
        <v>426</v>
      </c>
      <c r="C301" s="31">
        <v>2147000</v>
      </c>
      <c r="D301" s="31">
        <v>161591.80800000002</v>
      </c>
      <c r="E301" s="31"/>
      <c r="F301" s="31"/>
      <c r="G301" s="31"/>
      <c r="H301" s="31"/>
      <c r="I301" s="31"/>
      <c r="J301" s="23"/>
      <c r="K301" s="23"/>
      <c r="L301" s="23">
        <v>320</v>
      </c>
      <c r="M301" s="31">
        <v>646367.23200000008</v>
      </c>
      <c r="N301" s="23">
        <v>250</v>
      </c>
      <c r="O301" s="31">
        <v>80795.90400000001</v>
      </c>
      <c r="P301" s="23">
        <v>279</v>
      </c>
      <c r="Q301" s="31">
        <v>1009948.8</v>
      </c>
      <c r="R301" s="31">
        <v>121193.856</v>
      </c>
      <c r="S301" s="31"/>
      <c r="T301" s="31">
        <v>85880</v>
      </c>
      <c r="U301" s="31">
        <v>41222.400000000001</v>
      </c>
    </row>
    <row r="302" spans="1:22" s="4" customFormat="1" x14ac:dyDescent="0.2">
      <c r="A302" s="30">
        <v>269</v>
      </c>
      <c r="B302" s="28" t="s">
        <v>427</v>
      </c>
      <c r="C302" s="31">
        <v>2758000</v>
      </c>
      <c r="D302" s="31">
        <v>207578.11199999999</v>
      </c>
      <c r="E302" s="31"/>
      <c r="F302" s="31"/>
      <c r="G302" s="31"/>
      <c r="H302" s="31"/>
      <c r="I302" s="31"/>
      <c r="J302" s="23"/>
      <c r="K302" s="23"/>
      <c r="L302" s="23">
        <v>325</v>
      </c>
      <c r="M302" s="31">
        <v>830312.44799999997</v>
      </c>
      <c r="N302" s="23">
        <v>305</v>
      </c>
      <c r="O302" s="31">
        <v>103789.056</v>
      </c>
      <c r="P302" s="23">
        <v>420</v>
      </c>
      <c r="Q302" s="31">
        <v>1297363.2</v>
      </c>
      <c r="R302" s="31">
        <v>155683.584</v>
      </c>
      <c r="S302" s="31"/>
      <c r="T302" s="31">
        <v>110320</v>
      </c>
      <c r="U302" s="31">
        <v>52953.599999999999</v>
      </c>
    </row>
    <row r="303" spans="1:22" s="4" customFormat="1" x14ac:dyDescent="0.2">
      <c r="A303" s="30">
        <v>270</v>
      </c>
      <c r="B303" s="28" t="s">
        <v>428</v>
      </c>
      <c r="C303" s="31">
        <v>2707300</v>
      </c>
      <c r="D303" s="31">
        <v>178291.94880000001</v>
      </c>
      <c r="E303" s="31">
        <v>127351.39199999999</v>
      </c>
      <c r="F303" s="31"/>
      <c r="G303" s="31">
        <v>178291.94880000001</v>
      </c>
      <c r="H303" s="31"/>
      <c r="I303" s="31">
        <v>127351.39199999999</v>
      </c>
      <c r="J303" s="23"/>
      <c r="K303" s="23"/>
      <c r="L303" s="23">
        <v>399</v>
      </c>
      <c r="M303" s="31">
        <v>611286.68159999989</v>
      </c>
      <c r="N303" s="23"/>
      <c r="O303" s="31"/>
      <c r="P303" s="23">
        <v>380</v>
      </c>
      <c r="Q303" s="31">
        <v>1222573.3631999998</v>
      </c>
      <c r="R303" s="31">
        <v>101881.1136</v>
      </c>
      <c r="S303" s="31"/>
      <c r="T303" s="31">
        <v>108292</v>
      </c>
      <c r="U303" s="31">
        <v>51980.160000000003</v>
      </c>
    </row>
    <row r="304" spans="1:22" s="4" customFormat="1" x14ac:dyDescent="0.2">
      <c r="A304" s="30">
        <v>271</v>
      </c>
      <c r="B304" s="28" t="s">
        <v>429</v>
      </c>
      <c r="C304" s="31">
        <v>1784000</v>
      </c>
      <c r="D304" s="31">
        <v>134270.976</v>
      </c>
      <c r="E304" s="31"/>
      <c r="F304" s="31"/>
      <c r="G304" s="31"/>
      <c r="H304" s="31"/>
      <c r="I304" s="31"/>
      <c r="J304" s="23"/>
      <c r="K304" s="23"/>
      <c r="L304" s="23">
        <v>247</v>
      </c>
      <c r="M304" s="31">
        <v>537083.90399999998</v>
      </c>
      <c r="N304" s="23"/>
      <c r="O304" s="31"/>
      <c r="P304" s="23">
        <v>284</v>
      </c>
      <c r="Q304" s="31">
        <v>906329.08799999999</v>
      </c>
      <c r="R304" s="31">
        <v>100703.23199999999</v>
      </c>
      <c r="S304" s="31"/>
      <c r="T304" s="31">
        <v>71360</v>
      </c>
      <c r="U304" s="31">
        <v>34252.800000000003</v>
      </c>
    </row>
    <row r="305" spans="1:21" s="4" customFormat="1" x14ac:dyDescent="0.2">
      <c r="A305" s="30">
        <v>272</v>
      </c>
      <c r="B305" s="28" t="s">
        <v>430</v>
      </c>
      <c r="C305" s="31">
        <v>1792300</v>
      </c>
      <c r="D305" s="31">
        <v>134895.6672</v>
      </c>
      <c r="E305" s="31"/>
      <c r="F305" s="31"/>
      <c r="G305" s="31"/>
      <c r="H305" s="31"/>
      <c r="I305" s="31"/>
      <c r="J305" s="23"/>
      <c r="K305" s="23"/>
      <c r="L305" s="23">
        <v>247</v>
      </c>
      <c r="M305" s="31">
        <v>539582.66879999998</v>
      </c>
      <c r="N305" s="23"/>
      <c r="O305" s="31"/>
      <c r="P305" s="23">
        <v>285</v>
      </c>
      <c r="Q305" s="31">
        <v>910545.75360000005</v>
      </c>
      <c r="R305" s="31">
        <v>101171.7504</v>
      </c>
      <c r="S305" s="31"/>
      <c r="T305" s="31">
        <v>71692</v>
      </c>
      <c r="U305" s="31">
        <v>34412.160000000003</v>
      </c>
    </row>
    <row r="306" spans="1:21" s="4" customFormat="1" x14ac:dyDescent="0.2">
      <c r="A306" s="30">
        <v>273</v>
      </c>
      <c r="B306" s="28" t="s">
        <v>431</v>
      </c>
      <c r="C306" s="31">
        <v>1783000</v>
      </c>
      <c r="D306" s="31">
        <v>134195.712</v>
      </c>
      <c r="E306" s="31"/>
      <c r="F306" s="31"/>
      <c r="G306" s="31"/>
      <c r="H306" s="31"/>
      <c r="I306" s="31"/>
      <c r="J306" s="23"/>
      <c r="K306" s="23"/>
      <c r="L306" s="23">
        <v>247</v>
      </c>
      <c r="M306" s="31">
        <v>536782.848</v>
      </c>
      <c r="N306" s="23"/>
      <c r="O306" s="31"/>
      <c r="P306" s="23">
        <v>285</v>
      </c>
      <c r="Q306" s="31">
        <v>905821.05599999998</v>
      </c>
      <c r="R306" s="31">
        <v>100646.78399999999</v>
      </c>
      <c r="S306" s="31"/>
      <c r="T306" s="31">
        <v>71320</v>
      </c>
      <c r="U306" s="31">
        <v>34233.599999999999</v>
      </c>
    </row>
    <row r="307" spans="1:21" s="4" customFormat="1" x14ac:dyDescent="0.2">
      <c r="A307" s="30">
        <v>274</v>
      </c>
      <c r="B307" s="28" t="s">
        <v>439</v>
      </c>
      <c r="C307" s="31">
        <v>1650000</v>
      </c>
      <c r="D307" s="31">
        <v>124185.60000000001</v>
      </c>
      <c r="E307" s="31"/>
      <c r="F307" s="31"/>
      <c r="G307" s="31"/>
      <c r="H307" s="31"/>
      <c r="I307" s="31"/>
      <c r="J307" s="23"/>
      <c r="K307" s="23"/>
      <c r="L307" s="23">
        <v>209</v>
      </c>
      <c r="M307" s="31">
        <v>496742.40000000002</v>
      </c>
      <c r="N307" s="23"/>
      <c r="O307" s="31"/>
      <c r="P307" s="23">
        <v>281.89999999999998</v>
      </c>
      <c r="Q307" s="31">
        <v>838252.8</v>
      </c>
      <c r="R307" s="31">
        <v>93139.199999999997</v>
      </c>
      <c r="S307" s="31"/>
      <c r="T307" s="31">
        <v>66000</v>
      </c>
      <c r="U307" s="31">
        <v>31680</v>
      </c>
    </row>
    <row r="308" spans="1:21" s="4" customFormat="1" x14ac:dyDescent="0.2">
      <c r="A308" s="30">
        <v>275</v>
      </c>
      <c r="B308" s="28" t="s">
        <v>432</v>
      </c>
      <c r="C308" s="31">
        <v>1181600</v>
      </c>
      <c r="D308" s="31">
        <v>88931.9424</v>
      </c>
      <c r="E308" s="31"/>
      <c r="F308" s="31"/>
      <c r="G308" s="31"/>
      <c r="H308" s="31"/>
      <c r="I308" s="31"/>
      <c r="J308" s="23"/>
      <c r="K308" s="23"/>
      <c r="L308" s="23">
        <v>188.6</v>
      </c>
      <c r="M308" s="31">
        <v>355727.7696</v>
      </c>
      <c r="N308" s="23"/>
      <c r="O308" s="31"/>
      <c r="P308" s="23">
        <v>254.4</v>
      </c>
      <c r="Q308" s="31">
        <v>600290.61120000004</v>
      </c>
      <c r="R308" s="31">
        <v>66698.9568</v>
      </c>
      <c r="S308" s="31"/>
      <c r="T308" s="31">
        <v>47264</v>
      </c>
      <c r="U308" s="31">
        <v>22686.720000000001</v>
      </c>
    </row>
    <row r="309" spans="1:21" s="4" customFormat="1" x14ac:dyDescent="0.2">
      <c r="A309" s="30">
        <v>276</v>
      </c>
      <c r="B309" s="28" t="s">
        <v>434</v>
      </c>
      <c r="C309" s="31">
        <v>1512000</v>
      </c>
      <c r="D309" s="31">
        <v>113799.16800000001</v>
      </c>
      <c r="E309" s="31"/>
      <c r="F309" s="31"/>
      <c r="G309" s="31"/>
      <c r="H309" s="31"/>
      <c r="I309" s="31"/>
      <c r="J309" s="23"/>
      <c r="K309" s="23"/>
      <c r="L309" s="23">
        <v>201.5</v>
      </c>
      <c r="M309" s="31">
        <v>455196.67200000002</v>
      </c>
      <c r="N309" s="23"/>
      <c r="O309" s="31"/>
      <c r="P309" s="23">
        <v>251.8</v>
      </c>
      <c r="Q309" s="31">
        <v>768144.38400000008</v>
      </c>
      <c r="R309" s="31">
        <v>85349.376000000004</v>
      </c>
      <c r="S309" s="31"/>
      <c r="T309" s="31">
        <v>60480</v>
      </c>
      <c r="U309" s="31">
        <v>29030.400000000001</v>
      </c>
    </row>
    <row r="310" spans="1:21" s="4" customFormat="1" x14ac:dyDescent="0.2">
      <c r="A310" s="30">
        <v>277</v>
      </c>
      <c r="B310" s="28" t="s">
        <v>433</v>
      </c>
      <c r="C310" s="31">
        <v>2147500</v>
      </c>
      <c r="D310" s="31">
        <v>161629.44</v>
      </c>
      <c r="E310" s="31"/>
      <c r="F310" s="31"/>
      <c r="G310" s="31"/>
      <c r="H310" s="31"/>
      <c r="I310" s="31"/>
      <c r="J310" s="23"/>
      <c r="K310" s="23"/>
      <c r="L310" s="23">
        <v>266.5</v>
      </c>
      <c r="M310" s="31">
        <v>646517.76000000001</v>
      </c>
      <c r="N310" s="23"/>
      <c r="O310" s="31"/>
      <c r="P310" s="23">
        <v>290.8</v>
      </c>
      <c r="Q310" s="31">
        <v>1090998.72</v>
      </c>
      <c r="R310" s="31">
        <v>121222.08</v>
      </c>
      <c r="S310" s="31"/>
      <c r="T310" s="31">
        <v>85900</v>
      </c>
      <c r="U310" s="31">
        <v>41232</v>
      </c>
    </row>
    <row r="311" spans="1:21" s="4" customFormat="1" x14ac:dyDescent="0.2">
      <c r="A311" s="30">
        <v>278</v>
      </c>
      <c r="B311" s="28" t="s">
        <v>435</v>
      </c>
      <c r="C311" s="31">
        <v>1003500</v>
      </c>
      <c r="D311" s="31">
        <v>75527.423999999999</v>
      </c>
      <c r="E311" s="31"/>
      <c r="F311" s="31"/>
      <c r="G311" s="31"/>
      <c r="H311" s="31"/>
      <c r="I311" s="31"/>
      <c r="J311" s="23"/>
      <c r="K311" s="23"/>
      <c r="L311" s="23">
        <v>322</v>
      </c>
      <c r="M311" s="31">
        <v>302109.696</v>
      </c>
      <c r="N311" s="23"/>
      <c r="O311" s="31"/>
      <c r="P311" s="23">
        <v>163</v>
      </c>
      <c r="Q311" s="31">
        <v>509810.11200000008</v>
      </c>
      <c r="R311" s="31">
        <v>56645.567999999999</v>
      </c>
      <c r="S311" s="31"/>
      <c r="T311" s="31">
        <v>40140</v>
      </c>
      <c r="U311" s="31">
        <v>19267.2</v>
      </c>
    </row>
    <row r="312" spans="1:21" s="4" customFormat="1" x14ac:dyDescent="0.2">
      <c r="A312" s="30">
        <v>279</v>
      </c>
      <c r="B312" s="28" t="s">
        <v>436</v>
      </c>
      <c r="C312" s="31">
        <v>2146300</v>
      </c>
      <c r="D312" s="31">
        <v>161539.1232</v>
      </c>
      <c r="E312" s="31"/>
      <c r="F312" s="31"/>
      <c r="G312" s="31"/>
      <c r="H312" s="31"/>
      <c r="I312" s="31"/>
      <c r="J312" s="23"/>
      <c r="K312" s="23"/>
      <c r="L312" s="23">
        <v>269</v>
      </c>
      <c r="M312" s="31">
        <v>646156.49280000001</v>
      </c>
      <c r="N312" s="23"/>
      <c r="O312" s="31"/>
      <c r="P312" s="23">
        <v>413</v>
      </c>
      <c r="Q312" s="31">
        <v>1090389.0816000002</v>
      </c>
      <c r="R312" s="31">
        <v>121154.34239999999</v>
      </c>
      <c r="S312" s="31"/>
      <c r="T312" s="31">
        <v>85852</v>
      </c>
      <c r="U312" s="31">
        <v>41208.959999999999</v>
      </c>
    </row>
    <row r="313" spans="1:21" s="36" customFormat="1" x14ac:dyDescent="0.2">
      <c r="A313" s="106" t="s">
        <v>757</v>
      </c>
      <c r="B313" s="106"/>
      <c r="C313" s="15">
        <v>26095500</v>
      </c>
      <c r="D313" s="15">
        <v>1925890.0416000003</v>
      </c>
      <c r="E313" s="15">
        <v>127351.39199999999</v>
      </c>
      <c r="F313" s="15"/>
      <c r="G313" s="15">
        <v>267131.69280000002</v>
      </c>
      <c r="H313" s="15"/>
      <c r="I313" s="15">
        <v>203499.74400000001</v>
      </c>
      <c r="J313" s="15"/>
      <c r="K313" s="15"/>
      <c r="L313" s="50">
        <v>3773.9</v>
      </c>
      <c r="M313" s="15">
        <v>7550913.4848000007</v>
      </c>
      <c r="N313" s="50">
        <v>711</v>
      </c>
      <c r="O313" s="15">
        <v>235350.52799999999</v>
      </c>
      <c r="P313" s="50">
        <v>4159.9000000000005</v>
      </c>
      <c r="Q313" s="15">
        <v>12843794.073599998</v>
      </c>
      <c r="R313" s="15">
        <v>1396715.4432000001</v>
      </c>
      <c r="S313" s="15"/>
      <c r="T313" s="15">
        <v>1043820</v>
      </c>
      <c r="U313" s="15">
        <v>501033.6</v>
      </c>
    </row>
    <row r="314" spans="1:21" s="4" customFormat="1" x14ac:dyDescent="0.2">
      <c r="A314" s="30">
        <v>280</v>
      </c>
      <c r="B314" s="28" t="s">
        <v>614</v>
      </c>
      <c r="C314" s="31">
        <v>2999400</v>
      </c>
      <c r="D314" s="31">
        <v>197528.48640000002</v>
      </c>
      <c r="E314" s="31">
        <v>225746.84160000001</v>
      </c>
      <c r="F314" s="31"/>
      <c r="G314" s="31">
        <v>197528.48640000002</v>
      </c>
      <c r="H314" s="31"/>
      <c r="I314" s="31">
        <v>141091.77600000001</v>
      </c>
      <c r="J314" s="23"/>
      <c r="K314" s="23"/>
      <c r="L314" s="23">
        <v>462</v>
      </c>
      <c r="M314" s="31">
        <v>620803.81440000003</v>
      </c>
      <c r="N314" s="23">
        <v>355</v>
      </c>
      <c r="O314" s="31">
        <v>84655.065600000002</v>
      </c>
      <c r="P314" s="23">
        <v>390</v>
      </c>
      <c r="Q314" s="31">
        <v>1269825.9839999999</v>
      </c>
      <c r="R314" s="31">
        <v>84655.065600000002</v>
      </c>
      <c r="S314" s="31"/>
      <c r="T314" s="31">
        <v>119976</v>
      </c>
      <c r="U314" s="31">
        <v>57588.480000000003</v>
      </c>
    </row>
    <row r="315" spans="1:21" s="4" customFormat="1" x14ac:dyDescent="0.2">
      <c r="A315" s="30">
        <v>281</v>
      </c>
      <c r="B315" s="28" t="s">
        <v>622</v>
      </c>
      <c r="C315" s="31">
        <v>3102000</v>
      </c>
      <c r="D315" s="31">
        <v>204285.31200000003</v>
      </c>
      <c r="E315" s="31">
        <v>233468.92800000001</v>
      </c>
      <c r="F315" s="31"/>
      <c r="G315" s="31">
        <v>204285.31200000003</v>
      </c>
      <c r="H315" s="31"/>
      <c r="I315" s="31">
        <v>145918.08000000002</v>
      </c>
      <c r="J315" s="23"/>
      <c r="K315" s="23"/>
      <c r="L315" s="23">
        <v>429</v>
      </c>
      <c r="M315" s="31">
        <v>642039.55200000003</v>
      </c>
      <c r="N315" s="23">
        <v>450</v>
      </c>
      <c r="O315" s="31">
        <v>87550.847999999998</v>
      </c>
      <c r="P315" s="23">
        <v>337</v>
      </c>
      <c r="Q315" s="31">
        <v>1313262.72</v>
      </c>
      <c r="R315" s="31">
        <v>87550.847999999998</v>
      </c>
      <c r="S315" s="31"/>
      <c r="T315" s="31">
        <v>124080</v>
      </c>
      <c r="U315" s="31">
        <v>59558.400000000001</v>
      </c>
    </row>
    <row r="316" spans="1:21" s="4" customFormat="1" x14ac:dyDescent="0.2">
      <c r="A316" s="30">
        <v>282</v>
      </c>
      <c r="B316" s="28" t="s">
        <v>623</v>
      </c>
      <c r="C316" s="31">
        <v>1918400</v>
      </c>
      <c r="D316" s="31">
        <v>144386.45759999999</v>
      </c>
      <c r="E316" s="31">
        <v>144386.45759999999</v>
      </c>
      <c r="F316" s="31"/>
      <c r="G316" s="31"/>
      <c r="H316" s="31"/>
      <c r="I316" s="31"/>
      <c r="J316" s="23"/>
      <c r="K316" s="23"/>
      <c r="L316" s="23">
        <v>274</v>
      </c>
      <c r="M316" s="31">
        <v>505352.60160000005</v>
      </c>
      <c r="N316" s="23"/>
      <c r="O316" s="31"/>
      <c r="P316" s="23">
        <v>221</v>
      </c>
      <c r="Q316" s="31">
        <v>902415.35999999999</v>
      </c>
      <c r="R316" s="31">
        <v>108289.84319999999</v>
      </c>
      <c r="S316" s="31"/>
      <c r="T316" s="31">
        <v>76736</v>
      </c>
      <c r="U316" s="31">
        <v>36833.279999999999</v>
      </c>
    </row>
    <row r="317" spans="1:21" s="4" customFormat="1" x14ac:dyDescent="0.2">
      <c r="A317" s="30">
        <v>283</v>
      </c>
      <c r="B317" s="28" t="s">
        <v>624</v>
      </c>
      <c r="C317" s="31">
        <v>2990700</v>
      </c>
      <c r="D317" s="31">
        <v>225092.0448</v>
      </c>
      <c r="E317" s="31">
        <v>225092.0448</v>
      </c>
      <c r="F317" s="31"/>
      <c r="G317" s="31"/>
      <c r="H317" s="31"/>
      <c r="I317" s="31"/>
      <c r="J317" s="23"/>
      <c r="K317" s="23"/>
      <c r="L317" s="23">
        <v>427</v>
      </c>
      <c r="M317" s="31">
        <v>787822.15680000011</v>
      </c>
      <c r="N317" s="23"/>
      <c r="O317" s="31"/>
      <c r="P317" s="23">
        <v>341</v>
      </c>
      <c r="Q317" s="31">
        <v>1406825.28</v>
      </c>
      <c r="R317" s="31">
        <v>168819.0336</v>
      </c>
      <c r="S317" s="31"/>
      <c r="T317" s="31">
        <v>119628</v>
      </c>
      <c r="U317" s="31">
        <v>57421.440000000002</v>
      </c>
    </row>
    <row r="318" spans="1:21" s="4" customFormat="1" x14ac:dyDescent="0.2">
      <c r="A318" s="30">
        <v>284</v>
      </c>
      <c r="B318" s="28" t="s">
        <v>625</v>
      </c>
      <c r="C318" s="31">
        <v>2556000</v>
      </c>
      <c r="D318" s="31">
        <v>192374.78399999999</v>
      </c>
      <c r="E318" s="31">
        <v>192374.78399999999</v>
      </c>
      <c r="F318" s="31"/>
      <c r="G318" s="31"/>
      <c r="H318" s="31"/>
      <c r="I318" s="31"/>
      <c r="J318" s="23"/>
      <c r="K318" s="23"/>
      <c r="L318" s="23">
        <v>351</v>
      </c>
      <c r="M318" s="31">
        <v>673311.74400000006</v>
      </c>
      <c r="N318" s="23"/>
      <c r="O318" s="31"/>
      <c r="P318" s="23">
        <v>200</v>
      </c>
      <c r="Q318" s="31">
        <v>1202342.3999999999</v>
      </c>
      <c r="R318" s="31">
        <v>144281.08799999999</v>
      </c>
      <c r="S318" s="31"/>
      <c r="T318" s="31">
        <v>102240</v>
      </c>
      <c r="U318" s="31">
        <v>49075.200000000004</v>
      </c>
    </row>
    <row r="319" spans="1:21" s="4" customFormat="1" x14ac:dyDescent="0.2">
      <c r="A319" s="30">
        <v>285</v>
      </c>
      <c r="B319" s="28" t="s">
        <v>615</v>
      </c>
      <c r="C319" s="31">
        <v>2714000</v>
      </c>
      <c r="D319" s="31">
        <v>178733.18400000004</v>
      </c>
      <c r="E319" s="31">
        <v>204266.49600000001</v>
      </c>
      <c r="F319" s="31"/>
      <c r="G319" s="31">
        <v>178733.18400000004</v>
      </c>
      <c r="H319" s="31"/>
      <c r="I319" s="31">
        <v>127666.56000000001</v>
      </c>
      <c r="J319" s="23"/>
      <c r="K319" s="23"/>
      <c r="L319" s="23">
        <v>402</v>
      </c>
      <c r="M319" s="31">
        <v>612799.48800000001</v>
      </c>
      <c r="N319" s="23"/>
      <c r="O319" s="31"/>
      <c r="P319" s="23">
        <v>380</v>
      </c>
      <c r="Q319" s="31">
        <v>1148999.04</v>
      </c>
      <c r="R319" s="31">
        <v>102133.24800000001</v>
      </c>
      <c r="S319" s="31"/>
      <c r="T319" s="31">
        <v>108560</v>
      </c>
      <c r="U319" s="31">
        <v>52108.800000000003</v>
      </c>
    </row>
    <row r="320" spans="1:21" s="4" customFormat="1" x14ac:dyDescent="0.2">
      <c r="A320" s="30">
        <v>286</v>
      </c>
      <c r="B320" s="28" t="s">
        <v>616</v>
      </c>
      <c r="C320" s="31">
        <v>2251000</v>
      </c>
      <c r="D320" s="31">
        <v>148241.856</v>
      </c>
      <c r="E320" s="31">
        <v>105887.03999999999</v>
      </c>
      <c r="F320" s="31"/>
      <c r="G320" s="31">
        <v>148241.856</v>
      </c>
      <c r="H320" s="31">
        <v>211774.07999999999</v>
      </c>
      <c r="I320" s="31">
        <v>63532.223999999995</v>
      </c>
      <c r="J320" s="23"/>
      <c r="K320" s="23"/>
      <c r="L320" s="23">
        <v>330</v>
      </c>
      <c r="M320" s="31">
        <v>465902.97599999997</v>
      </c>
      <c r="N320" s="23"/>
      <c r="O320" s="31"/>
      <c r="P320" s="23">
        <v>250</v>
      </c>
      <c r="Q320" s="31">
        <v>889451.13599999994</v>
      </c>
      <c r="R320" s="31">
        <v>84709.631999999998</v>
      </c>
      <c r="S320" s="31"/>
      <c r="T320" s="31">
        <v>90040</v>
      </c>
      <c r="U320" s="31">
        <v>43219.200000000004</v>
      </c>
    </row>
    <row r="321" spans="1:21" s="4" customFormat="1" x14ac:dyDescent="0.2">
      <c r="A321" s="30">
        <v>287</v>
      </c>
      <c r="B321" s="28" t="s">
        <v>617</v>
      </c>
      <c r="C321" s="31">
        <v>2987300</v>
      </c>
      <c r="D321" s="31">
        <v>224836.14720000001</v>
      </c>
      <c r="E321" s="31">
        <v>224836.14720000001</v>
      </c>
      <c r="F321" s="31"/>
      <c r="G321" s="31"/>
      <c r="H321" s="31"/>
      <c r="I321" s="31">
        <v>224836.14720000001</v>
      </c>
      <c r="J321" s="23"/>
      <c r="K321" s="23"/>
      <c r="L321" s="23">
        <v>450</v>
      </c>
      <c r="M321" s="31">
        <v>702612.96</v>
      </c>
      <c r="N321" s="23"/>
      <c r="O321" s="31"/>
      <c r="P321" s="23">
        <v>465</v>
      </c>
      <c r="Q321" s="31">
        <v>1264703.328</v>
      </c>
      <c r="R321" s="31">
        <v>168627.11039999998</v>
      </c>
      <c r="S321" s="31"/>
      <c r="T321" s="31">
        <v>119492</v>
      </c>
      <c r="U321" s="31">
        <v>57356.160000000003</v>
      </c>
    </row>
    <row r="322" spans="1:21" s="4" customFormat="1" x14ac:dyDescent="0.2">
      <c r="A322" s="30">
        <v>288</v>
      </c>
      <c r="B322" s="28" t="s">
        <v>618</v>
      </c>
      <c r="C322" s="31">
        <v>1818000</v>
      </c>
      <c r="D322" s="31">
        <v>136829.95199999999</v>
      </c>
      <c r="E322" s="31"/>
      <c r="F322" s="31"/>
      <c r="G322" s="31"/>
      <c r="H322" s="31"/>
      <c r="I322" s="31"/>
      <c r="J322" s="23"/>
      <c r="K322" s="23"/>
      <c r="L322" s="23">
        <v>194.2</v>
      </c>
      <c r="M322" s="31">
        <v>564423.55200000003</v>
      </c>
      <c r="N322" s="23"/>
      <c r="O322" s="31"/>
      <c r="P322" s="23">
        <v>231.2</v>
      </c>
      <c r="Q322" s="31">
        <v>923602.17599999998</v>
      </c>
      <c r="R322" s="31">
        <v>85518.720000000001</v>
      </c>
      <c r="S322" s="31"/>
      <c r="T322" s="31">
        <v>72720</v>
      </c>
      <c r="U322" s="31">
        <v>34905.599999999999</v>
      </c>
    </row>
    <row r="323" spans="1:21" s="4" customFormat="1" x14ac:dyDescent="0.2">
      <c r="A323" s="30">
        <v>289</v>
      </c>
      <c r="B323" s="28" t="s">
        <v>619</v>
      </c>
      <c r="C323" s="31">
        <v>1763000</v>
      </c>
      <c r="D323" s="31">
        <v>132690.432</v>
      </c>
      <c r="E323" s="31"/>
      <c r="F323" s="31"/>
      <c r="G323" s="31"/>
      <c r="H323" s="31"/>
      <c r="I323" s="31"/>
      <c r="J323" s="23"/>
      <c r="K323" s="23"/>
      <c r="L323" s="23">
        <v>234</v>
      </c>
      <c r="M323" s="31">
        <v>547348.03200000001</v>
      </c>
      <c r="N323" s="23"/>
      <c r="O323" s="31"/>
      <c r="P323" s="23">
        <v>265.5</v>
      </c>
      <c r="Q323" s="31">
        <v>895660.41599999997</v>
      </c>
      <c r="R323" s="31">
        <v>82931.520000000004</v>
      </c>
      <c r="S323" s="31"/>
      <c r="T323" s="31">
        <v>70520</v>
      </c>
      <c r="U323" s="31">
        <v>33849.599999999999</v>
      </c>
    </row>
    <row r="324" spans="1:21" s="4" customFormat="1" x14ac:dyDescent="0.2">
      <c r="A324" s="30">
        <v>290</v>
      </c>
      <c r="B324" s="28" t="s">
        <v>620</v>
      </c>
      <c r="C324" s="31">
        <v>595000</v>
      </c>
      <c r="D324" s="31">
        <v>44782.080000000002</v>
      </c>
      <c r="E324" s="31"/>
      <c r="F324" s="31"/>
      <c r="G324" s="31"/>
      <c r="H324" s="31"/>
      <c r="I324" s="31"/>
      <c r="J324" s="23"/>
      <c r="K324" s="23"/>
      <c r="L324" s="23">
        <v>196</v>
      </c>
      <c r="M324" s="31">
        <v>184726.08000000002</v>
      </c>
      <c r="N324" s="23"/>
      <c r="O324" s="31"/>
      <c r="P324" s="23">
        <v>141</v>
      </c>
      <c r="Q324" s="31">
        <v>302279.04000000004</v>
      </c>
      <c r="R324" s="31">
        <v>27988.800000000003</v>
      </c>
      <c r="S324" s="31"/>
      <c r="T324" s="31">
        <v>23800</v>
      </c>
      <c r="U324" s="31">
        <v>11424</v>
      </c>
    </row>
    <row r="325" spans="1:21" s="4" customFormat="1" x14ac:dyDescent="0.2">
      <c r="A325" s="30">
        <v>291</v>
      </c>
      <c r="B325" s="28" t="s">
        <v>621</v>
      </c>
      <c r="C325" s="31">
        <v>973000</v>
      </c>
      <c r="D325" s="31">
        <v>73231.872000000003</v>
      </c>
      <c r="E325" s="31"/>
      <c r="F325" s="31"/>
      <c r="G325" s="31"/>
      <c r="H325" s="31"/>
      <c r="I325" s="31"/>
      <c r="J325" s="23"/>
      <c r="K325" s="23"/>
      <c r="L325" s="23">
        <v>309</v>
      </c>
      <c r="M325" s="31">
        <v>302081.47200000001</v>
      </c>
      <c r="N325" s="23"/>
      <c r="O325" s="31"/>
      <c r="P325" s="23">
        <v>141</v>
      </c>
      <c r="Q325" s="31">
        <v>494315.13600000006</v>
      </c>
      <c r="R325" s="31">
        <v>45769.920000000006</v>
      </c>
      <c r="S325" s="31"/>
      <c r="T325" s="31">
        <v>38920</v>
      </c>
      <c r="U325" s="31">
        <v>18681.600000000002</v>
      </c>
    </row>
    <row r="326" spans="1:21" s="36" customFormat="1" x14ac:dyDescent="0.2">
      <c r="A326" s="106" t="s">
        <v>758</v>
      </c>
      <c r="B326" s="106"/>
      <c r="C326" s="15">
        <v>26667800</v>
      </c>
      <c r="D326" s="15">
        <v>1903012.6080000002</v>
      </c>
      <c r="E326" s="15">
        <v>1556058.7392</v>
      </c>
      <c r="F326" s="15"/>
      <c r="G326" s="15">
        <v>728788.83840000012</v>
      </c>
      <c r="H326" s="15">
        <v>211774.07999999999</v>
      </c>
      <c r="I326" s="15">
        <v>703044.78720000002</v>
      </c>
      <c r="J326" s="15"/>
      <c r="K326" s="15"/>
      <c r="L326" s="50">
        <v>4058.2</v>
      </c>
      <c r="M326" s="15">
        <v>6609224.4287999999</v>
      </c>
      <c r="N326" s="50">
        <v>805</v>
      </c>
      <c r="O326" s="15">
        <v>172205.9136</v>
      </c>
      <c r="P326" s="50">
        <v>3362.7</v>
      </c>
      <c r="Q326" s="15">
        <v>12013682.015999999</v>
      </c>
      <c r="R326" s="15">
        <v>1191274.8287999998</v>
      </c>
      <c r="S326" s="15"/>
      <c r="T326" s="15">
        <v>1066712</v>
      </c>
      <c r="U326" s="15">
        <v>512021.76000000001</v>
      </c>
    </row>
    <row r="327" spans="1:21" s="37" customFormat="1" x14ac:dyDescent="0.2">
      <c r="A327" s="107" t="s">
        <v>70</v>
      </c>
      <c r="B327" s="107"/>
      <c r="C327" s="47">
        <v>64207284</v>
      </c>
      <c r="D327" s="47">
        <v>3828902.6496000006</v>
      </c>
      <c r="E327" s="47">
        <v>1683410.1311999999</v>
      </c>
      <c r="F327" s="47"/>
      <c r="G327" s="47">
        <v>995920.53120000008</v>
      </c>
      <c r="H327" s="47">
        <v>211774.07999999999</v>
      </c>
      <c r="I327" s="47">
        <v>906544.53120000008</v>
      </c>
      <c r="J327" s="89"/>
      <c r="K327" s="89"/>
      <c r="L327" s="88">
        <v>9978.0999999999985</v>
      </c>
      <c r="M327" s="47">
        <v>17584265.913599998</v>
      </c>
      <c r="N327" s="88">
        <v>1516</v>
      </c>
      <c r="O327" s="47">
        <v>407556.44160000002</v>
      </c>
      <c r="P327" s="88">
        <v>9359.6</v>
      </c>
      <c r="Q327" s="47">
        <v>31374069.089599997</v>
      </c>
      <c r="R327" s="47">
        <v>3641876.2719999999</v>
      </c>
      <c r="S327" s="89"/>
      <c r="T327" s="47">
        <v>2418209</v>
      </c>
      <c r="U327" s="47">
        <v>1154755.3599999999</v>
      </c>
    </row>
    <row r="328" spans="1:21" s="1" customFormat="1" x14ac:dyDescent="0.2">
      <c r="A328" s="110" t="s">
        <v>316</v>
      </c>
      <c r="B328" s="110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</row>
    <row r="329" spans="1:21" s="4" customFormat="1" ht="12.75" customHeight="1" x14ac:dyDescent="0.2">
      <c r="A329" s="30">
        <v>292</v>
      </c>
      <c r="B329" s="28" t="s">
        <v>299</v>
      </c>
      <c r="C329" s="31">
        <v>8509.4500000000007</v>
      </c>
      <c r="D329" s="31"/>
      <c r="E329" s="31"/>
      <c r="F329" s="31"/>
      <c r="G329" s="31"/>
      <c r="H329" s="31"/>
      <c r="I329" s="31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31">
        <v>8509.4500000000007</v>
      </c>
      <c r="U329" s="23"/>
    </row>
    <row r="330" spans="1:21" s="1" customFormat="1" ht="12.75" customHeight="1" x14ac:dyDescent="0.2">
      <c r="A330" s="30">
        <v>293</v>
      </c>
      <c r="B330" s="28" t="s">
        <v>81</v>
      </c>
      <c r="C330" s="31">
        <v>21013</v>
      </c>
      <c r="D330" s="31"/>
      <c r="E330" s="31"/>
      <c r="F330" s="31"/>
      <c r="G330" s="31"/>
      <c r="H330" s="31"/>
      <c r="I330" s="31"/>
      <c r="J330" s="23"/>
      <c r="K330" s="23"/>
      <c r="L330" s="23"/>
      <c r="M330" s="31"/>
      <c r="N330" s="23"/>
      <c r="O330" s="31"/>
      <c r="P330" s="23"/>
      <c r="Q330" s="31"/>
      <c r="R330" s="31"/>
      <c r="S330" s="31"/>
      <c r="T330" s="31">
        <v>21013</v>
      </c>
      <c r="U330" s="31"/>
    </row>
    <row r="331" spans="1:21" s="4" customFormat="1" x14ac:dyDescent="0.2">
      <c r="A331" s="30">
        <v>294</v>
      </c>
      <c r="B331" s="28" t="s">
        <v>74</v>
      </c>
      <c r="C331" s="31">
        <v>794965</v>
      </c>
      <c r="D331" s="31">
        <v>50000</v>
      </c>
      <c r="E331" s="31"/>
      <c r="F331" s="31"/>
      <c r="G331" s="31"/>
      <c r="H331" s="31"/>
      <c r="I331" s="31"/>
      <c r="J331" s="23"/>
      <c r="K331" s="23"/>
      <c r="L331" s="23">
        <v>311</v>
      </c>
      <c r="M331" s="31">
        <v>503000</v>
      </c>
      <c r="N331" s="23"/>
      <c r="O331" s="31"/>
      <c r="P331" s="23">
        <v>76.5</v>
      </c>
      <c r="Q331" s="31">
        <v>130042</v>
      </c>
      <c r="R331" s="31">
        <v>55923</v>
      </c>
      <c r="S331" s="31"/>
      <c r="T331" s="31">
        <v>34000</v>
      </c>
      <c r="U331" s="31">
        <v>22000</v>
      </c>
    </row>
    <row r="332" spans="1:21" s="4" customFormat="1" x14ac:dyDescent="0.2">
      <c r="A332" s="30">
        <v>295</v>
      </c>
      <c r="B332" s="28" t="s">
        <v>75</v>
      </c>
      <c r="C332" s="31">
        <v>2838822</v>
      </c>
      <c r="D332" s="31">
        <v>143350</v>
      </c>
      <c r="E332" s="31"/>
      <c r="F332" s="31"/>
      <c r="G332" s="31"/>
      <c r="H332" s="31"/>
      <c r="I332" s="31"/>
      <c r="J332" s="23"/>
      <c r="K332" s="23"/>
      <c r="L332" s="23">
        <v>102</v>
      </c>
      <c r="M332" s="31">
        <v>516672</v>
      </c>
      <c r="N332" s="23">
        <v>50</v>
      </c>
      <c r="O332" s="31">
        <v>107000</v>
      </c>
      <c r="P332" s="23">
        <v>502.3</v>
      </c>
      <c r="Q332" s="31">
        <v>1739000</v>
      </c>
      <c r="R332" s="31">
        <v>200500</v>
      </c>
      <c r="S332" s="31"/>
      <c r="T332" s="31">
        <v>85300</v>
      </c>
      <c r="U332" s="31">
        <v>47000</v>
      </c>
    </row>
    <row r="333" spans="1:21" s="4" customFormat="1" x14ac:dyDescent="0.2">
      <c r="A333" s="30">
        <v>296</v>
      </c>
      <c r="B333" s="28" t="s">
        <v>77</v>
      </c>
      <c r="C333" s="31">
        <v>3398306</v>
      </c>
      <c r="D333" s="31"/>
      <c r="E333" s="31"/>
      <c r="F333" s="31"/>
      <c r="G333" s="31"/>
      <c r="H333" s="31"/>
      <c r="I333" s="31"/>
      <c r="J333" s="23"/>
      <c r="K333" s="23"/>
      <c r="L333" s="23">
        <v>553.5</v>
      </c>
      <c r="M333" s="31">
        <v>1186000</v>
      </c>
      <c r="N333" s="23"/>
      <c r="O333" s="31"/>
      <c r="P333" s="23">
        <v>650</v>
      </c>
      <c r="Q333" s="31">
        <v>1810000</v>
      </c>
      <c r="R333" s="31">
        <v>245050</v>
      </c>
      <c r="S333" s="31"/>
      <c r="T333" s="31">
        <v>88256</v>
      </c>
      <c r="U333" s="31">
        <v>69000</v>
      </c>
    </row>
    <row r="334" spans="1:21" s="4" customFormat="1" x14ac:dyDescent="0.2">
      <c r="A334" s="30">
        <v>297</v>
      </c>
      <c r="B334" s="28" t="s">
        <v>79</v>
      </c>
      <c r="C334" s="31">
        <v>2259200</v>
      </c>
      <c r="D334" s="31"/>
      <c r="E334" s="31"/>
      <c r="F334" s="31"/>
      <c r="G334" s="31"/>
      <c r="H334" s="31"/>
      <c r="I334" s="31"/>
      <c r="J334" s="23"/>
      <c r="K334" s="23"/>
      <c r="L334" s="23">
        <v>484</v>
      </c>
      <c r="M334" s="31">
        <v>744000</v>
      </c>
      <c r="N334" s="23"/>
      <c r="O334" s="31"/>
      <c r="P334" s="23">
        <v>448</v>
      </c>
      <c r="Q334" s="31">
        <v>1234000</v>
      </c>
      <c r="R334" s="31">
        <v>154700</v>
      </c>
      <c r="S334" s="31"/>
      <c r="T334" s="31">
        <v>80000</v>
      </c>
      <c r="U334" s="31">
        <v>46500</v>
      </c>
    </row>
    <row r="335" spans="1:21" s="4" customFormat="1" x14ac:dyDescent="0.2">
      <c r="A335" s="30">
        <v>298</v>
      </c>
      <c r="B335" s="28" t="s">
        <v>80</v>
      </c>
      <c r="C335" s="31">
        <v>878913</v>
      </c>
      <c r="D335" s="31">
        <v>137113</v>
      </c>
      <c r="E335" s="31"/>
      <c r="F335" s="31"/>
      <c r="G335" s="31"/>
      <c r="H335" s="31"/>
      <c r="I335" s="31"/>
      <c r="J335" s="23"/>
      <c r="K335" s="23"/>
      <c r="L335" s="23">
        <v>197</v>
      </c>
      <c r="M335" s="31">
        <v>385000</v>
      </c>
      <c r="N335" s="23"/>
      <c r="O335" s="31"/>
      <c r="P335" s="23">
        <v>130</v>
      </c>
      <c r="Q335" s="31">
        <v>159000</v>
      </c>
      <c r="R335" s="31">
        <v>143500</v>
      </c>
      <c r="S335" s="31"/>
      <c r="T335" s="31">
        <v>36300</v>
      </c>
      <c r="U335" s="31">
        <v>18000</v>
      </c>
    </row>
    <row r="336" spans="1:21" s="4" customFormat="1" x14ac:dyDescent="0.2">
      <c r="A336" s="30">
        <v>299</v>
      </c>
      <c r="B336" s="28" t="s">
        <v>763</v>
      </c>
      <c r="C336" s="31">
        <v>5802522</v>
      </c>
      <c r="D336" s="31">
        <v>253722</v>
      </c>
      <c r="E336" s="31">
        <v>526000</v>
      </c>
      <c r="F336" s="31"/>
      <c r="G336" s="31">
        <v>704000</v>
      </c>
      <c r="H336" s="31"/>
      <c r="I336" s="31">
        <v>704000</v>
      </c>
      <c r="J336" s="23"/>
      <c r="K336" s="23"/>
      <c r="L336" s="23">
        <v>607</v>
      </c>
      <c r="M336" s="31">
        <v>1465800</v>
      </c>
      <c r="N336" s="23"/>
      <c r="O336" s="31"/>
      <c r="P336" s="23">
        <v>120</v>
      </c>
      <c r="Q336" s="31">
        <v>1690000</v>
      </c>
      <c r="R336" s="31">
        <v>345000</v>
      </c>
      <c r="S336" s="31"/>
      <c r="T336" s="31"/>
      <c r="U336" s="31">
        <v>114000</v>
      </c>
    </row>
    <row r="337" spans="1:21" s="36" customFormat="1" x14ac:dyDescent="0.2">
      <c r="A337" s="106" t="s">
        <v>760</v>
      </c>
      <c r="B337" s="106"/>
      <c r="C337" s="15">
        <v>16002250.449999999</v>
      </c>
      <c r="D337" s="15">
        <v>584185</v>
      </c>
      <c r="E337" s="15">
        <v>526000</v>
      </c>
      <c r="F337" s="15"/>
      <c r="G337" s="15">
        <v>704000</v>
      </c>
      <c r="H337" s="15"/>
      <c r="I337" s="15">
        <v>704000</v>
      </c>
      <c r="J337" s="15"/>
      <c r="K337" s="15"/>
      <c r="L337" s="50">
        <v>2254.5</v>
      </c>
      <c r="M337" s="15">
        <v>4800472</v>
      </c>
      <c r="N337" s="50">
        <v>50</v>
      </c>
      <c r="O337" s="15">
        <v>107000</v>
      </c>
      <c r="P337" s="50">
        <v>1926.8</v>
      </c>
      <c r="Q337" s="15">
        <v>6762042</v>
      </c>
      <c r="R337" s="15">
        <v>1144673</v>
      </c>
      <c r="S337" s="15"/>
      <c r="T337" s="15">
        <v>353378.45</v>
      </c>
      <c r="U337" s="15">
        <v>316500</v>
      </c>
    </row>
    <row r="338" spans="1:21" s="1" customFormat="1" x14ac:dyDescent="0.2">
      <c r="A338" s="30">
        <v>300</v>
      </c>
      <c r="B338" s="28" t="s">
        <v>440</v>
      </c>
      <c r="C338" s="31">
        <v>4920000</v>
      </c>
      <c r="D338" s="31">
        <v>324011.52000000002</v>
      </c>
      <c r="E338" s="31">
        <v>231436.80000000002</v>
      </c>
      <c r="F338" s="31"/>
      <c r="G338" s="31">
        <v>324011.52000000002</v>
      </c>
      <c r="H338" s="31"/>
      <c r="I338" s="31">
        <v>231436.80000000002</v>
      </c>
      <c r="J338" s="23"/>
      <c r="K338" s="23"/>
      <c r="L338" s="23">
        <v>902</v>
      </c>
      <c r="M338" s="31">
        <v>1018321.92</v>
      </c>
      <c r="N338" s="23">
        <v>503.2</v>
      </c>
      <c r="O338" s="31">
        <v>138862.07999999999</v>
      </c>
      <c r="P338" s="23">
        <v>762</v>
      </c>
      <c r="Q338" s="31">
        <v>2082931.2</v>
      </c>
      <c r="R338" s="31">
        <v>277724.15999999997</v>
      </c>
      <c r="S338" s="31"/>
      <c r="T338" s="31">
        <v>196800</v>
      </c>
      <c r="U338" s="31">
        <v>94464</v>
      </c>
    </row>
    <row r="339" spans="1:21" s="1" customFormat="1" x14ac:dyDescent="0.2">
      <c r="A339" s="30">
        <v>301</v>
      </c>
      <c r="B339" s="28" t="s">
        <v>441</v>
      </c>
      <c r="C339" s="31">
        <v>1892300</v>
      </c>
      <c r="D339" s="31">
        <v>142422.06720000002</v>
      </c>
      <c r="E339" s="31"/>
      <c r="F339" s="31"/>
      <c r="G339" s="31"/>
      <c r="H339" s="31"/>
      <c r="I339" s="31"/>
      <c r="J339" s="23"/>
      <c r="K339" s="23"/>
      <c r="L339" s="23">
        <v>305</v>
      </c>
      <c r="M339" s="31">
        <v>569688.26880000008</v>
      </c>
      <c r="N339" s="23"/>
      <c r="O339" s="31"/>
      <c r="P339" s="23">
        <v>115</v>
      </c>
      <c r="Q339" s="31">
        <v>961348.95360000012</v>
      </c>
      <c r="R339" s="31">
        <v>106816.55040000001</v>
      </c>
      <c r="S339" s="31"/>
      <c r="T339" s="31">
        <v>75692</v>
      </c>
      <c r="U339" s="31">
        <v>36332.160000000003</v>
      </c>
    </row>
    <row r="340" spans="1:21" s="48" customFormat="1" x14ac:dyDescent="0.2">
      <c r="A340" s="91">
        <v>302</v>
      </c>
      <c r="B340" s="92" t="s">
        <v>869</v>
      </c>
      <c r="C340" s="93">
        <v>714600</v>
      </c>
      <c r="D340" s="93">
        <v>53000</v>
      </c>
      <c r="E340" s="93"/>
      <c r="F340" s="93"/>
      <c r="G340" s="93"/>
      <c r="H340" s="93"/>
      <c r="I340" s="93"/>
      <c r="J340" s="94"/>
      <c r="K340" s="94"/>
      <c r="L340" s="94">
        <v>211</v>
      </c>
      <c r="M340" s="93">
        <v>210000</v>
      </c>
      <c r="N340" s="94"/>
      <c r="O340" s="93"/>
      <c r="P340" s="94">
        <v>130</v>
      </c>
      <c r="Q340" s="93">
        <v>355400</v>
      </c>
      <c r="R340" s="93">
        <v>53000</v>
      </c>
      <c r="S340" s="93"/>
      <c r="T340" s="93">
        <v>28600</v>
      </c>
      <c r="U340" s="93">
        <v>14600</v>
      </c>
    </row>
    <row r="341" spans="1:21" s="48" customFormat="1" x14ac:dyDescent="0.2">
      <c r="A341" s="91">
        <v>303</v>
      </c>
      <c r="B341" s="92" t="s">
        <v>626</v>
      </c>
      <c r="C341" s="93">
        <v>2660000</v>
      </c>
      <c r="D341" s="93">
        <v>175176</v>
      </c>
      <c r="E341" s="93">
        <v>200276</v>
      </c>
      <c r="F341" s="93"/>
      <c r="G341" s="93">
        <v>175176</v>
      </c>
      <c r="H341" s="93"/>
      <c r="I341" s="93">
        <v>125126</v>
      </c>
      <c r="J341" s="94"/>
      <c r="K341" s="94"/>
      <c r="L341" s="94">
        <v>160</v>
      </c>
      <c r="M341" s="93">
        <v>600606</v>
      </c>
      <c r="N341" s="94"/>
      <c r="O341" s="94"/>
      <c r="P341" s="94">
        <v>600</v>
      </c>
      <c r="Q341" s="93">
        <v>1126140</v>
      </c>
      <c r="R341" s="93">
        <v>100100</v>
      </c>
      <c r="S341" s="93"/>
      <c r="T341" s="93">
        <v>106400</v>
      </c>
      <c r="U341" s="93">
        <v>51000</v>
      </c>
    </row>
    <row r="342" spans="1:21" s="48" customFormat="1" x14ac:dyDescent="0.2">
      <c r="A342" s="91">
        <v>304</v>
      </c>
      <c r="B342" s="92" t="s">
        <v>627</v>
      </c>
      <c r="C342" s="93">
        <v>1544000</v>
      </c>
      <c r="D342" s="93">
        <v>101600</v>
      </c>
      <c r="E342" s="93">
        <v>116200</v>
      </c>
      <c r="F342" s="93"/>
      <c r="G342" s="93">
        <v>101500</v>
      </c>
      <c r="H342" s="93"/>
      <c r="I342" s="93">
        <v>73000</v>
      </c>
      <c r="J342" s="94"/>
      <c r="K342" s="94"/>
      <c r="L342" s="94">
        <v>165</v>
      </c>
      <c r="M342" s="93">
        <v>348500</v>
      </c>
      <c r="N342" s="94"/>
      <c r="O342" s="94"/>
      <c r="P342" s="94">
        <v>260</v>
      </c>
      <c r="Q342" s="93">
        <v>654000</v>
      </c>
      <c r="R342" s="93">
        <v>58000</v>
      </c>
      <c r="S342" s="93"/>
      <c r="T342" s="93">
        <v>61500</v>
      </c>
      <c r="U342" s="93">
        <v>29700</v>
      </c>
    </row>
    <row r="343" spans="1:21" s="36" customFormat="1" x14ac:dyDescent="0.2">
      <c r="A343" s="106" t="s">
        <v>761</v>
      </c>
      <c r="B343" s="106"/>
      <c r="C343" s="15">
        <v>11730900</v>
      </c>
      <c r="D343" s="15">
        <v>796209.58720000007</v>
      </c>
      <c r="E343" s="15">
        <v>547912.80000000005</v>
      </c>
      <c r="F343" s="15"/>
      <c r="G343" s="15">
        <v>600687.52</v>
      </c>
      <c r="H343" s="15"/>
      <c r="I343" s="15">
        <v>429562.80000000005</v>
      </c>
      <c r="J343" s="15"/>
      <c r="K343" s="15"/>
      <c r="L343" s="50">
        <v>1743</v>
      </c>
      <c r="M343" s="15">
        <v>2747116.1888000001</v>
      </c>
      <c r="N343" s="50">
        <v>503.2</v>
      </c>
      <c r="O343" s="15">
        <v>138862.07999999999</v>
      </c>
      <c r="P343" s="50">
        <v>1867</v>
      </c>
      <c r="Q343" s="15">
        <v>5179820.1535999998</v>
      </c>
      <c r="R343" s="15">
        <v>595640.71039999998</v>
      </c>
      <c r="S343" s="15"/>
      <c r="T343" s="15">
        <v>468992</v>
      </c>
      <c r="U343" s="15">
        <v>226096.16</v>
      </c>
    </row>
    <row r="344" spans="1:21" s="1" customFormat="1" x14ac:dyDescent="0.2">
      <c r="A344" s="30">
        <v>305</v>
      </c>
      <c r="B344" s="28" t="s">
        <v>628</v>
      </c>
      <c r="C344" s="31">
        <v>855000</v>
      </c>
      <c r="D344" s="31">
        <v>64350.720000000001</v>
      </c>
      <c r="E344" s="31"/>
      <c r="F344" s="31"/>
      <c r="G344" s="31">
        <v>64350.720000000001</v>
      </c>
      <c r="H344" s="31"/>
      <c r="I344" s="31"/>
      <c r="J344" s="23"/>
      <c r="K344" s="23"/>
      <c r="L344" s="23">
        <v>111</v>
      </c>
      <c r="M344" s="31">
        <v>225227.52000000002</v>
      </c>
      <c r="N344" s="23"/>
      <c r="O344" s="23"/>
      <c r="P344" s="23">
        <v>365</v>
      </c>
      <c r="Q344" s="31">
        <v>402192</v>
      </c>
      <c r="R344" s="31">
        <v>48263.040000000001</v>
      </c>
      <c r="S344" s="31"/>
      <c r="T344" s="31">
        <v>34200</v>
      </c>
      <c r="U344" s="31">
        <v>16416</v>
      </c>
    </row>
    <row r="345" spans="1:21" s="1" customFormat="1" x14ac:dyDescent="0.2">
      <c r="A345" s="30">
        <v>306</v>
      </c>
      <c r="B345" s="28" t="s">
        <v>629</v>
      </c>
      <c r="C345" s="31">
        <v>3988000</v>
      </c>
      <c r="D345" s="31">
        <v>262633.728</v>
      </c>
      <c r="E345" s="31">
        <v>300152.83199999999</v>
      </c>
      <c r="F345" s="31"/>
      <c r="G345" s="31">
        <v>262633.728</v>
      </c>
      <c r="H345" s="31"/>
      <c r="I345" s="31">
        <v>187595.52000000002</v>
      </c>
      <c r="J345" s="23"/>
      <c r="K345" s="23"/>
      <c r="L345" s="23">
        <v>643</v>
      </c>
      <c r="M345" s="31">
        <v>862939.39199999999</v>
      </c>
      <c r="N345" s="23">
        <v>420</v>
      </c>
      <c r="O345" s="31">
        <v>112557.31199999999</v>
      </c>
      <c r="P345" s="23">
        <v>890</v>
      </c>
      <c r="Q345" s="31">
        <v>1613321.4719999998</v>
      </c>
      <c r="R345" s="31">
        <v>150076.416</v>
      </c>
      <c r="S345" s="31"/>
      <c r="T345" s="31">
        <v>159520</v>
      </c>
      <c r="U345" s="31">
        <v>76569.600000000006</v>
      </c>
    </row>
    <row r="346" spans="1:21" s="1" customFormat="1" x14ac:dyDescent="0.2">
      <c r="A346" s="30">
        <v>307</v>
      </c>
      <c r="B346" s="28" t="s">
        <v>630</v>
      </c>
      <c r="C346" s="31">
        <v>1926600</v>
      </c>
      <c r="D346" s="31">
        <v>145003.62239999999</v>
      </c>
      <c r="E346" s="31"/>
      <c r="F346" s="31"/>
      <c r="G346" s="31">
        <v>145003.62239999999</v>
      </c>
      <c r="H346" s="31"/>
      <c r="I346" s="31"/>
      <c r="J346" s="23"/>
      <c r="K346" s="23"/>
      <c r="L346" s="23">
        <v>274</v>
      </c>
      <c r="M346" s="31">
        <v>507512.67840000003</v>
      </c>
      <c r="N346" s="23"/>
      <c r="O346" s="23"/>
      <c r="P346" s="23">
        <v>308</v>
      </c>
      <c r="Q346" s="31">
        <v>906272.64</v>
      </c>
      <c r="R346" s="31">
        <v>108752.71679999999</v>
      </c>
      <c r="S346" s="31"/>
      <c r="T346" s="31">
        <v>77064</v>
      </c>
      <c r="U346" s="31">
        <v>36990.720000000001</v>
      </c>
    </row>
    <row r="347" spans="1:21" s="48" customFormat="1" x14ac:dyDescent="0.2">
      <c r="A347" s="91">
        <v>308</v>
      </c>
      <c r="B347" s="92" t="s">
        <v>870</v>
      </c>
      <c r="C347" s="93">
        <v>2595500</v>
      </c>
      <c r="D347" s="93">
        <v>195000</v>
      </c>
      <c r="E347" s="93"/>
      <c r="F347" s="93"/>
      <c r="G347" s="93"/>
      <c r="H347" s="93"/>
      <c r="I347" s="93"/>
      <c r="J347" s="94"/>
      <c r="K347" s="94"/>
      <c r="L347" s="94">
        <v>461</v>
      </c>
      <c r="M347" s="93">
        <v>830000</v>
      </c>
      <c r="N347" s="94"/>
      <c r="O347" s="93"/>
      <c r="P347" s="94">
        <v>290</v>
      </c>
      <c r="Q347" s="93">
        <v>1220000</v>
      </c>
      <c r="R347" s="93">
        <v>195000</v>
      </c>
      <c r="S347" s="93"/>
      <c r="T347" s="93">
        <v>103000</v>
      </c>
      <c r="U347" s="93">
        <v>52500</v>
      </c>
    </row>
    <row r="348" spans="1:21" s="48" customFormat="1" x14ac:dyDescent="0.2">
      <c r="A348" s="91">
        <v>309</v>
      </c>
      <c r="B348" s="92" t="s">
        <v>871</v>
      </c>
      <c r="C348" s="93">
        <v>2454556</v>
      </c>
      <c r="D348" s="93">
        <v>184456</v>
      </c>
      <c r="E348" s="93"/>
      <c r="F348" s="93"/>
      <c r="G348" s="93"/>
      <c r="H348" s="93"/>
      <c r="I348" s="93"/>
      <c r="J348" s="94"/>
      <c r="K348" s="94"/>
      <c r="L348" s="94">
        <v>401</v>
      </c>
      <c r="M348" s="93">
        <v>784000</v>
      </c>
      <c r="N348" s="94"/>
      <c r="O348" s="94"/>
      <c r="P348" s="94">
        <v>290</v>
      </c>
      <c r="Q348" s="93">
        <v>1153000</v>
      </c>
      <c r="R348" s="93">
        <v>184500</v>
      </c>
      <c r="S348" s="93"/>
      <c r="T348" s="93">
        <v>98200</v>
      </c>
      <c r="U348" s="93">
        <v>50400</v>
      </c>
    </row>
    <row r="349" spans="1:21" s="36" customFormat="1" x14ac:dyDescent="0.2">
      <c r="A349" s="106" t="s">
        <v>762</v>
      </c>
      <c r="B349" s="106"/>
      <c r="C349" s="15">
        <v>11819656</v>
      </c>
      <c r="D349" s="15">
        <v>851444.07039999997</v>
      </c>
      <c r="E349" s="15">
        <v>300152.83199999999</v>
      </c>
      <c r="F349" s="15"/>
      <c r="G349" s="15">
        <v>471988.07039999997</v>
      </c>
      <c r="H349" s="15"/>
      <c r="I349" s="15">
        <v>187595.52000000002</v>
      </c>
      <c r="J349" s="15"/>
      <c r="K349" s="15"/>
      <c r="L349" s="50">
        <v>1890</v>
      </c>
      <c r="M349" s="15">
        <v>3209679.5904000001</v>
      </c>
      <c r="N349" s="50">
        <v>420</v>
      </c>
      <c r="O349" s="15">
        <v>112557.31199999999</v>
      </c>
      <c r="P349" s="50">
        <v>2143</v>
      </c>
      <c r="Q349" s="15">
        <v>5294786.1119999997</v>
      </c>
      <c r="R349" s="15">
        <v>686592.17280000006</v>
      </c>
      <c r="S349" s="15"/>
      <c r="T349" s="15">
        <v>471984</v>
      </c>
      <c r="U349" s="15">
        <v>232876.32</v>
      </c>
    </row>
    <row r="350" spans="1:21" s="37" customFormat="1" x14ac:dyDescent="0.2">
      <c r="A350" s="107" t="s">
        <v>83</v>
      </c>
      <c r="B350" s="107"/>
      <c r="C350" s="47">
        <v>39552806.450000003</v>
      </c>
      <c r="D350" s="47">
        <v>2231838.6576</v>
      </c>
      <c r="E350" s="47">
        <v>1374065.632</v>
      </c>
      <c r="F350" s="47"/>
      <c r="G350" s="47">
        <v>1776675.5904000001</v>
      </c>
      <c r="H350" s="47"/>
      <c r="I350" s="47">
        <v>1321158.32</v>
      </c>
      <c r="J350" s="89"/>
      <c r="K350" s="89"/>
      <c r="L350" s="88">
        <v>5887.5</v>
      </c>
      <c r="M350" s="47">
        <v>10757267.779199999</v>
      </c>
      <c r="N350" s="88">
        <v>973.2</v>
      </c>
      <c r="O350" s="47">
        <v>358419.39199999999</v>
      </c>
      <c r="P350" s="88">
        <v>5936.8</v>
      </c>
      <c r="Q350" s="47">
        <v>17236648.2656</v>
      </c>
      <c r="R350" s="47">
        <v>2426905.8832</v>
      </c>
      <c r="S350" s="47"/>
      <c r="T350" s="47">
        <v>1294354.45</v>
      </c>
      <c r="U350" s="47">
        <v>775472.48</v>
      </c>
    </row>
    <row r="351" spans="1:21" s="1" customFormat="1" x14ac:dyDescent="0.2">
      <c r="A351" s="110" t="s">
        <v>317</v>
      </c>
      <c r="B351" s="110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</row>
    <row r="352" spans="1:21" s="1" customFormat="1" x14ac:dyDescent="0.2">
      <c r="A352" s="30">
        <v>310</v>
      </c>
      <c r="B352" s="28" t="s">
        <v>227</v>
      </c>
      <c r="C352" s="31">
        <v>24100</v>
      </c>
      <c r="D352" s="31"/>
      <c r="E352" s="31"/>
      <c r="F352" s="31"/>
      <c r="G352" s="31"/>
      <c r="H352" s="31"/>
      <c r="I352" s="31"/>
      <c r="J352" s="23"/>
      <c r="K352" s="23"/>
      <c r="L352" s="23"/>
      <c r="M352" s="31"/>
      <c r="N352" s="23"/>
      <c r="O352" s="23"/>
      <c r="P352" s="23"/>
      <c r="Q352" s="31"/>
      <c r="R352" s="31"/>
      <c r="S352" s="31"/>
      <c r="T352" s="31">
        <v>24100</v>
      </c>
      <c r="U352" s="31"/>
    </row>
    <row r="353" spans="1:21" s="1" customFormat="1" x14ac:dyDescent="0.2">
      <c r="A353" s="30">
        <v>311</v>
      </c>
      <c r="B353" s="28" t="s">
        <v>229</v>
      </c>
      <c r="C353" s="31">
        <v>1550504</v>
      </c>
      <c r="D353" s="31">
        <v>147157</v>
      </c>
      <c r="E353" s="31"/>
      <c r="F353" s="31"/>
      <c r="G353" s="31"/>
      <c r="H353" s="31"/>
      <c r="I353" s="31">
        <v>152132</v>
      </c>
      <c r="J353" s="23"/>
      <c r="K353" s="23"/>
      <c r="L353" s="23">
        <v>270.10000000000002</v>
      </c>
      <c r="M353" s="31">
        <v>394117</v>
      </c>
      <c r="N353" s="23"/>
      <c r="O353" s="23"/>
      <c r="P353" s="23">
        <v>298</v>
      </c>
      <c r="Q353" s="31">
        <v>635882.5</v>
      </c>
      <c r="R353" s="31">
        <v>99363</v>
      </c>
      <c r="S353" s="31"/>
      <c r="T353" s="31">
        <v>99555</v>
      </c>
      <c r="U353" s="31">
        <v>22297.5</v>
      </c>
    </row>
    <row r="354" spans="1:21" s="1" customFormat="1" x14ac:dyDescent="0.2">
      <c r="A354" s="30">
        <v>312</v>
      </c>
      <c r="B354" s="28" t="s">
        <v>230</v>
      </c>
      <c r="C354" s="31">
        <v>16700</v>
      </c>
      <c r="D354" s="31"/>
      <c r="E354" s="31"/>
      <c r="F354" s="31"/>
      <c r="G354" s="31"/>
      <c r="H354" s="31"/>
      <c r="I354" s="31"/>
      <c r="J354" s="23"/>
      <c r="K354" s="23"/>
      <c r="L354" s="23"/>
      <c r="M354" s="31"/>
      <c r="N354" s="23"/>
      <c r="O354" s="23"/>
      <c r="P354" s="23"/>
      <c r="Q354" s="31"/>
      <c r="R354" s="31"/>
      <c r="S354" s="31"/>
      <c r="T354" s="31">
        <v>16700</v>
      </c>
      <c r="U354" s="31"/>
    </row>
    <row r="355" spans="1:21" s="1" customFormat="1" x14ac:dyDescent="0.2">
      <c r="A355" s="30">
        <v>313</v>
      </c>
      <c r="B355" s="28" t="s">
        <v>231</v>
      </c>
      <c r="C355" s="31">
        <v>39100</v>
      </c>
      <c r="D355" s="31"/>
      <c r="E355" s="31"/>
      <c r="F355" s="31"/>
      <c r="G355" s="31"/>
      <c r="H355" s="31"/>
      <c r="I355" s="31"/>
      <c r="J355" s="23"/>
      <c r="K355" s="23"/>
      <c r="L355" s="23"/>
      <c r="M355" s="31"/>
      <c r="N355" s="23"/>
      <c r="O355" s="23"/>
      <c r="P355" s="23"/>
      <c r="Q355" s="31"/>
      <c r="R355" s="31"/>
      <c r="S355" s="31"/>
      <c r="T355" s="31">
        <v>39100</v>
      </c>
      <c r="U355" s="31"/>
    </row>
    <row r="356" spans="1:21" s="1" customFormat="1" x14ac:dyDescent="0.2">
      <c r="A356" s="30">
        <v>314</v>
      </c>
      <c r="B356" s="28" t="s">
        <v>233</v>
      </c>
      <c r="C356" s="31">
        <v>21000</v>
      </c>
      <c r="D356" s="31"/>
      <c r="E356" s="31"/>
      <c r="F356" s="31"/>
      <c r="G356" s="31"/>
      <c r="H356" s="31"/>
      <c r="I356" s="31"/>
      <c r="J356" s="23"/>
      <c r="K356" s="23"/>
      <c r="L356" s="23"/>
      <c r="M356" s="31"/>
      <c r="N356" s="23"/>
      <c r="O356" s="23"/>
      <c r="P356" s="23"/>
      <c r="Q356" s="31"/>
      <c r="R356" s="31"/>
      <c r="S356" s="31"/>
      <c r="T356" s="31">
        <v>21000</v>
      </c>
      <c r="U356" s="31"/>
    </row>
    <row r="357" spans="1:21" s="1" customFormat="1" x14ac:dyDescent="0.2">
      <c r="A357" s="30">
        <v>315</v>
      </c>
      <c r="B357" s="28" t="s">
        <v>234</v>
      </c>
      <c r="C357" s="31">
        <v>35600</v>
      </c>
      <c r="D357" s="31"/>
      <c r="E357" s="31"/>
      <c r="F357" s="31"/>
      <c r="G357" s="31"/>
      <c r="H357" s="31"/>
      <c r="I357" s="31"/>
      <c r="J357" s="23"/>
      <c r="K357" s="23"/>
      <c r="L357" s="23"/>
      <c r="M357" s="31"/>
      <c r="N357" s="23"/>
      <c r="O357" s="23"/>
      <c r="P357" s="23"/>
      <c r="Q357" s="31"/>
      <c r="R357" s="31"/>
      <c r="S357" s="31"/>
      <c r="T357" s="31">
        <v>35600</v>
      </c>
      <c r="U357" s="31"/>
    </row>
    <row r="358" spans="1:21" s="1" customFormat="1" x14ac:dyDescent="0.2">
      <c r="A358" s="30">
        <v>316</v>
      </c>
      <c r="B358" s="28" t="s">
        <v>235</v>
      </c>
      <c r="C358" s="31">
        <v>34900</v>
      </c>
      <c r="D358" s="31"/>
      <c r="E358" s="31"/>
      <c r="F358" s="31"/>
      <c r="G358" s="31"/>
      <c r="H358" s="31"/>
      <c r="I358" s="31"/>
      <c r="J358" s="23"/>
      <c r="K358" s="23"/>
      <c r="L358" s="23"/>
      <c r="M358" s="31"/>
      <c r="N358" s="23"/>
      <c r="O358" s="23"/>
      <c r="P358" s="23"/>
      <c r="Q358" s="31"/>
      <c r="R358" s="31"/>
      <c r="S358" s="31"/>
      <c r="T358" s="31">
        <v>34900</v>
      </c>
      <c r="U358" s="31"/>
    </row>
    <row r="359" spans="1:21" s="1" customFormat="1" x14ac:dyDescent="0.2">
      <c r="A359" s="30">
        <v>317</v>
      </c>
      <c r="B359" s="28" t="s">
        <v>232</v>
      </c>
      <c r="C359" s="31">
        <v>22800</v>
      </c>
      <c r="D359" s="31"/>
      <c r="E359" s="31"/>
      <c r="F359" s="31"/>
      <c r="G359" s="31"/>
      <c r="H359" s="31"/>
      <c r="I359" s="31"/>
      <c r="J359" s="23"/>
      <c r="K359" s="23"/>
      <c r="L359" s="23"/>
      <c r="M359" s="31"/>
      <c r="N359" s="23"/>
      <c r="O359" s="23"/>
      <c r="P359" s="23"/>
      <c r="Q359" s="31"/>
      <c r="R359" s="31"/>
      <c r="S359" s="31"/>
      <c r="T359" s="31">
        <v>22800</v>
      </c>
      <c r="U359" s="31"/>
    </row>
    <row r="360" spans="1:21" s="36" customFormat="1" x14ac:dyDescent="0.2">
      <c r="A360" s="106" t="s">
        <v>764</v>
      </c>
      <c r="B360" s="106"/>
      <c r="C360" s="15">
        <v>1744704</v>
      </c>
      <c r="D360" s="15">
        <v>147157</v>
      </c>
      <c r="E360" s="15"/>
      <c r="F360" s="15"/>
      <c r="G360" s="15"/>
      <c r="H360" s="15"/>
      <c r="I360" s="15">
        <v>152132</v>
      </c>
      <c r="J360" s="15"/>
      <c r="K360" s="15"/>
      <c r="L360" s="50">
        <v>270.10000000000002</v>
      </c>
      <c r="M360" s="15">
        <v>394117</v>
      </c>
      <c r="N360" s="15"/>
      <c r="O360" s="15"/>
      <c r="P360" s="50">
        <v>298</v>
      </c>
      <c r="Q360" s="15">
        <v>635882.5</v>
      </c>
      <c r="R360" s="15">
        <v>99363</v>
      </c>
      <c r="S360" s="15"/>
      <c r="T360" s="15">
        <v>293755</v>
      </c>
      <c r="U360" s="15">
        <v>22297.5</v>
      </c>
    </row>
    <row r="361" spans="1:21" s="1" customFormat="1" x14ac:dyDescent="0.2">
      <c r="A361" s="30">
        <v>318</v>
      </c>
      <c r="B361" s="28" t="s">
        <v>442</v>
      </c>
      <c r="C361" s="31">
        <v>2818500</v>
      </c>
      <c r="D361" s="31">
        <v>212131.584</v>
      </c>
      <c r="E361" s="31"/>
      <c r="F361" s="31"/>
      <c r="G361" s="31"/>
      <c r="H361" s="31"/>
      <c r="I361" s="31"/>
      <c r="J361" s="23"/>
      <c r="K361" s="23"/>
      <c r="L361" s="23">
        <v>438.8</v>
      </c>
      <c r="M361" s="31">
        <v>848526.33600000001</v>
      </c>
      <c r="N361" s="23"/>
      <c r="O361" s="23"/>
      <c r="P361" s="23">
        <v>1890</v>
      </c>
      <c r="Q361" s="31">
        <v>1431888.192</v>
      </c>
      <c r="R361" s="31">
        <v>159098.68799999999</v>
      </c>
      <c r="S361" s="31"/>
      <c r="T361" s="31">
        <v>112740</v>
      </c>
      <c r="U361" s="31">
        <v>54115.200000000004</v>
      </c>
    </row>
    <row r="362" spans="1:21" s="1" customFormat="1" x14ac:dyDescent="0.2">
      <c r="A362" s="30">
        <v>319</v>
      </c>
      <c r="B362" s="28" t="s">
        <v>443</v>
      </c>
      <c r="C362" s="31">
        <v>2600000</v>
      </c>
      <c r="D362" s="31">
        <v>195686.39999999999</v>
      </c>
      <c r="E362" s="31"/>
      <c r="F362" s="31"/>
      <c r="G362" s="31"/>
      <c r="H362" s="31"/>
      <c r="I362" s="31"/>
      <c r="J362" s="23"/>
      <c r="K362" s="23"/>
      <c r="L362" s="23">
        <v>443</v>
      </c>
      <c r="M362" s="31">
        <v>782745.59999999998</v>
      </c>
      <c r="N362" s="23"/>
      <c r="O362" s="23"/>
      <c r="P362" s="23">
        <v>1889</v>
      </c>
      <c r="Q362" s="31">
        <v>1320883.2000000002</v>
      </c>
      <c r="R362" s="31">
        <v>146764.79999999999</v>
      </c>
      <c r="S362" s="31"/>
      <c r="T362" s="31">
        <v>104000</v>
      </c>
      <c r="U362" s="31">
        <v>49920</v>
      </c>
    </row>
    <row r="363" spans="1:21" s="1" customFormat="1" x14ac:dyDescent="0.2">
      <c r="A363" s="30">
        <v>320</v>
      </c>
      <c r="B363" s="28" t="s">
        <v>444</v>
      </c>
      <c r="C363" s="31">
        <v>1895000</v>
      </c>
      <c r="D363" s="31">
        <v>142625.28</v>
      </c>
      <c r="E363" s="31"/>
      <c r="F363" s="31"/>
      <c r="G363" s="31"/>
      <c r="H363" s="31"/>
      <c r="I363" s="31"/>
      <c r="J363" s="23"/>
      <c r="K363" s="23"/>
      <c r="L363" s="23">
        <v>272</v>
      </c>
      <c r="M363" s="31">
        <v>570501.12</v>
      </c>
      <c r="N363" s="23"/>
      <c r="O363" s="23"/>
      <c r="P363" s="23">
        <v>340.2</v>
      </c>
      <c r="Q363" s="31">
        <v>962720.64</v>
      </c>
      <c r="R363" s="31">
        <v>106968.95999999999</v>
      </c>
      <c r="S363" s="31"/>
      <c r="T363" s="31">
        <v>75800</v>
      </c>
      <c r="U363" s="31">
        <v>36384</v>
      </c>
    </row>
    <row r="364" spans="1:21" s="1" customFormat="1" x14ac:dyDescent="0.2">
      <c r="A364" s="30">
        <v>321</v>
      </c>
      <c r="B364" s="28" t="s">
        <v>445</v>
      </c>
      <c r="C364" s="31">
        <v>1960600</v>
      </c>
      <c r="D364" s="31">
        <v>147562.59839999999</v>
      </c>
      <c r="E364" s="31"/>
      <c r="F364" s="31"/>
      <c r="G364" s="31"/>
      <c r="H364" s="31"/>
      <c r="I364" s="31"/>
      <c r="J364" s="23"/>
      <c r="K364" s="23"/>
      <c r="L364" s="23">
        <v>270.73</v>
      </c>
      <c r="M364" s="31">
        <v>590250.39359999995</v>
      </c>
      <c r="N364" s="23"/>
      <c r="O364" s="23"/>
      <c r="P364" s="23">
        <v>339.4</v>
      </c>
      <c r="Q364" s="31">
        <v>996047.5392</v>
      </c>
      <c r="R364" s="31">
        <v>110671.9488</v>
      </c>
      <c r="S364" s="31"/>
      <c r="T364" s="31">
        <v>78424</v>
      </c>
      <c r="U364" s="31">
        <v>37643.520000000004</v>
      </c>
    </row>
    <row r="365" spans="1:21" s="1" customFormat="1" x14ac:dyDescent="0.2">
      <c r="A365" s="30">
        <v>322</v>
      </c>
      <c r="B365" s="28" t="s">
        <v>446</v>
      </c>
      <c r="C365" s="31">
        <v>3015600</v>
      </c>
      <c r="D365" s="31">
        <v>226966.11840000001</v>
      </c>
      <c r="E365" s="31"/>
      <c r="F365" s="31"/>
      <c r="G365" s="31"/>
      <c r="H365" s="31"/>
      <c r="I365" s="31"/>
      <c r="J365" s="23"/>
      <c r="K365" s="23"/>
      <c r="L365" s="23">
        <v>357</v>
      </c>
      <c r="M365" s="31">
        <v>907864.47360000003</v>
      </c>
      <c r="N365" s="23"/>
      <c r="O365" s="23"/>
      <c r="P365" s="23">
        <v>446.1</v>
      </c>
      <c r="Q365" s="31">
        <v>1532021.2992</v>
      </c>
      <c r="R365" s="31">
        <v>170224.5888</v>
      </c>
      <c r="S365" s="31"/>
      <c r="T365" s="31">
        <v>120624</v>
      </c>
      <c r="U365" s="31">
        <v>57899.520000000004</v>
      </c>
    </row>
    <row r="366" spans="1:21" s="1" customFormat="1" x14ac:dyDescent="0.2">
      <c r="A366" s="30">
        <v>323</v>
      </c>
      <c r="B366" s="28" t="s">
        <v>447</v>
      </c>
      <c r="C366" s="31">
        <v>1562000</v>
      </c>
      <c r="D366" s="31">
        <v>117562.36800000002</v>
      </c>
      <c r="E366" s="31">
        <v>117562.36800000002</v>
      </c>
      <c r="F366" s="31"/>
      <c r="G366" s="31"/>
      <c r="H366" s="31"/>
      <c r="I366" s="31"/>
      <c r="J366" s="23"/>
      <c r="K366" s="23"/>
      <c r="L366" s="23">
        <v>205</v>
      </c>
      <c r="M366" s="31">
        <v>440858.88</v>
      </c>
      <c r="N366" s="23"/>
      <c r="O366" s="23"/>
      <c r="P366" s="23">
        <v>257</v>
      </c>
      <c r="Q366" s="31">
        <v>705374.20799999998</v>
      </c>
      <c r="R366" s="31">
        <v>88171.775999999998</v>
      </c>
      <c r="S366" s="31"/>
      <c r="T366" s="31">
        <v>62480</v>
      </c>
      <c r="U366" s="31">
        <v>29990.400000000001</v>
      </c>
    </row>
    <row r="367" spans="1:21" s="1" customFormat="1" x14ac:dyDescent="0.2">
      <c r="A367" s="30">
        <v>324</v>
      </c>
      <c r="B367" s="28" t="s">
        <v>448</v>
      </c>
      <c r="C367" s="31">
        <v>1690000</v>
      </c>
      <c r="D367" s="31">
        <v>127196.16</v>
      </c>
      <c r="E367" s="31">
        <v>127196.16</v>
      </c>
      <c r="F367" s="31"/>
      <c r="G367" s="31"/>
      <c r="H367" s="31"/>
      <c r="I367" s="31"/>
      <c r="J367" s="23"/>
      <c r="K367" s="23"/>
      <c r="L367" s="23">
        <v>285</v>
      </c>
      <c r="M367" s="31">
        <v>476985.59999999998</v>
      </c>
      <c r="N367" s="23"/>
      <c r="O367" s="23"/>
      <c r="P367" s="23">
        <v>356.8</v>
      </c>
      <c r="Q367" s="31">
        <v>763176.95999999996</v>
      </c>
      <c r="R367" s="31">
        <v>95397.119999999995</v>
      </c>
      <c r="S367" s="31"/>
      <c r="T367" s="31">
        <v>67600</v>
      </c>
      <c r="U367" s="31">
        <v>32448</v>
      </c>
    </row>
    <row r="368" spans="1:21" s="1" customFormat="1" x14ac:dyDescent="0.2">
      <c r="A368" s="30">
        <v>325</v>
      </c>
      <c r="B368" s="28" t="s">
        <v>449</v>
      </c>
      <c r="C368" s="31">
        <v>1984000</v>
      </c>
      <c r="D368" s="31">
        <v>149323.77600000001</v>
      </c>
      <c r="E368" s="31">
        <v>149323.77600000001</v>
      </c>
      <c r="F368" s="31"/>
      <c r="G368" s="31"/>
      <c r="H368" s="31"/>
      <c r="I368" s="31"/>
      <c r="J368" s="23"/>
      <c r="K368" s="23"/>
      <c r="L368" s="23">
        <v>236</v>
      </c>
      <c r="M368" s="31">
        <v>559964.15999999992</v>
      </c>
      <c r="N368" s="23"/>
      <c r="O368" s="23"/>
      <c r="P368" s="23">
        <v>295.8</v>
      </c>
      <c r="Q368" s="31">
        <v>895942.65599999996</v>
      </c>
      <c r="R368" s="31">
        <v>111992.83199999999</v>
      </c>
      <c r="S368" s="31"/>
      <c r="T368" s="31">
        <v>79360</v>
      </c>
      <c r="U368" s="31">
        <v>38092.800000000003</v>
      </c>
    </row>
    <row r="369" spans="1:21" s="1" customFormat="1" x14ac:dyDescent="0.2">
      <c r="A369" s="30">
        <v>326</v>
      </c>
      <c r="B369" s="28" t="s">
        <v>450</v>
      </c>
      <c r="C369" s="31">
        <v>3003500</v>
      </c>
      <c r="D369" s="31">
        <v>226055.424</v>
      </c>
      <c r="E369" s="31">
        <v>226055.424</v>
      </c>
      <c r="F369" s="31"/>
      <c r="G369" s="31"/>
      <c r="H369" s="31"/>
      <c r="I369" s="31"/>
      <c r="J369" s="23"/>
      <c r="K369" s="23"/>
      <c r="L369" s="23">
        <v>435.99</v>
      </c>
      <c r="M369" s="31">
        <v>847707.84</v>
      </c>
      <c r="N369" s="23"/>
      <c r="O369" s="23"/>
      <c r="P369" s="23">
        <v>460</v>
      </c>
      <c r="Q369" s="31">
        <v>1356332.5439999998</v>
      </c>
      <c r="R369" s="31">
        <v>169541.56799999997</v>
      </c>
      <c r="S369" s="31"/>
      <c r="T369" s="31">
        <v>120140</v>
      </c>
      <c r="U369" s="31">
        <v>57667.200000000004</v>
      </c>
    </row>
    <row r="370" spans="1:21" s="36" customFormat="1" x14ac:dyDescent="0.2">
      <c r="A370" s="106" t="s">
        <v>768</v>
      </c>
      <c r="B370" s="106"/>
      <c r="C370" s="15">
        <v>20529200</v>
      </c>
      <c r="D370" s="15">
        <v>1545109.7088000001</v>
      </c>
      <c r="E370" s="15">
        <v>620137.728</v>
      </c>
      <c r="F370" s="15"/>
      <c r="G370" s="15"/>
      <c r="H370" s="15"/>
      <c r="I370" s="15"/>
      <c r="J370" s="15"/>
      <c r="K370" s="15"/>
      <c r="L370" s="50">
        <v>2943.5199999999995</v>
      </c>
      <c r="M370" s="15">
        <v>6025404.4031999996</v>
      </c>
      <c r="N370" s="15"/>
      <c r="O370" s="15"/>
      <c r="P370" s="50">
        <v>6274.3</v>
      </c>
      <c r="Q370" s="15">
        <v>9964387.2383999992</v>
      </c>
      <c r="R370" s="15">
        <v>1158832.2815999999</v>
      </c>
      <c r="S370" s="15"/>
      <c r="T370" s="15">
        <v>821168</v>
      </c>
      <c r="U370" s="15">
        <v>394160.64000000007</v>
      </c>
    </row>
    <row r="371" spans="1:21" s="1" customFormat="1" x14ac:dyDescent="0.2">
      <c r="A371" s="30">
        <v>327</v>
      </c>
      <c r="B371" s="28" t="s">
        <v>631</v>
      </c>
      <c r="C371" s="31">
        <v>1860000</v>
      </c>
      <c r="D371" s="31">
        <v>139991.04000000001</v>
      </c>
      <c r="E371" s="31"/>
      <c r="F371" s="31"/>
      <c r="G371" s="31"/>
      <c r="H371" s="31"/>
      <c r="I371" s="31"/>
      <c r="J371" s="23"/>
      <c r="K371" s="23"/>
      <c r="L371" s="23">
        <v>234</v>
      </c>
      <c r="M371" s="31">
        <v>577463.04000000004</v>
      </c>
      <c r="N371" s="23"/>
      <c r="O371" s="23"/>
      <c r="P371" s="23">
        <v>381.81</v>
      </c>
      <c r="Q371" s="31">
        <v>944939.52000000002</v>
      </c>
      <c r="R371" s="31">
        <v>87494.400000000009</v>
      </c>
      <c r="S371" s="31"/>
      <c r="T371" s="31">
        <v>74400</v>
      </c>
      <c r="U371" s="31">
        <v>35712</v>
      </c>
    </row>
    <row r="372" spans="1:21" s="1" customFormat="1" x14ac:dyDescent="0.2">
      <c r="A372" s="30">
        <v>328</v>
      </c>
      <c r="B372" s="28" t="s">
        <v>632</v>
      </c>
      <c r="C372" s="31">
        <v>2026600</v>
      </c>
      <c r="D372" s="31">
        <v>152530.02240000002</v>
      </c>
      <c r="E372" s="31"/>
      <c r="F372" s="31"/>
      <c r="G372" s="31"/>
      <c r="H372" s="31"/>
      <c r="I372" s="31"/>
      <c r="J372" s="23"/>
      <c r="K372" s="23"/>
      <c r="L372" s="23">
        <v>287.3</v>
      </c>
      <c r="M372" s="31">
        <v>629186.34240000008</v>
      </c>
      <c r="N372" s="23"/>
      <c r="O372" s="23"/>
      <c r="P372" s="23">
        <v>395.81</v>
      </c>
      <c r="Q372" s="31">
        <v>1029577.6512000001</v>
      </c>
      <c r="R372" s="31">
        <v>95331.26400000001</v>
      </c>
      <c r="S372" s="31"/>
      <c r="T372" s="31">
        <v>81064</v>
      </c>
      <c r="U372" s="31">
        <v>38910.720000000001</v>
      </c>
    </row>
    <row r="373" spans="1:21" s="1" customFormat="1" x14ac:dyDescent="0.2">
      <c r="A373" s="30">
        <v>329</v>
      </c>
      <c r="B373" s="28" t="s">
        <v>633</v>
      </c>
      <c r="C373" s="31">
        <v>2510000</v>
      </c>
      <c r="D373" s="31">
        <v>188912.64000000001</v>
      </c>
      <c r="E373" s="31"/>
      <c r="F373" s="31"/>
      <c r="G373" s="31"/>
      <c r="H373" s="31"/>
      <c r="I373" s="31"/>
      <c r="J373" s="23"/>
      <c r="K373" s="23"/>
      <c r="L373" s="23">
        <v>766</v>
      </c>
      <c r="M373" s="31">
        <v>779264.64</v>
      </c>
      <c r="N373" s="23"/>
      <c r="O373" s="23"/>
      <c r="P373" s="23">
        <v>388.01</v>
      </c>
      <c r="Q373" s="31">
        <v>1275160.32</v>
      </c>
      <c r="R373" s="31">
        <v>118070.40000000001</v>
      </c>
      <c r="S373" s="31"/>
      <c r="T373" s="31">
        <v>100400</v>
      </c>
      <c r="U373" s="31">
        <v>48192</v>
      </c>
    </row>
    <row r="374" spans="1:21" s="1" customFormat="1" x14ac:dyDescent="0.2">
      <c r="A374" s="30">
        <v>330</v>
      </c>
      <c r="B374" s="28" t="s">
        <v>634</v>
      </c>
      <c r="C374" s="31">
        <v>1977000</v>
      </c>
      <c r="D374" s="31">
        <v>148796.92800000001</v>
      </c>
      <c r="E374" s="31"/>
      <c r="F374" s="31"/>
      <c r="G374" s="31"/>
      <c r="H374" s="31"/>
      <c r="I374" s="31"/>
      <c r="J374" s="23"/>
      <c r="K374" s="23"/>
      <c r="L374" s="23">
        <v>251.7</v>
      </c>
      <c r="M374" s="31">
        <v>613787.3280000001</v>
      </c>
      <c r="N374" s="23"/>
      <c r="O374" s="23"/>
      <c r="P374" s="23">
        <v>360.81</v>
      </c>
      <c r="Q374" s="31">
        <v>1004379.2640000001</v>
      </c>
      <c r="R374" s="31">
        <v>92998.080000000016</v>
      </c>
      <c r="S374" s="31"/>
      <c r="T374" s="31">
        <v>79080</v>
      </c>
      <c r="U374" s="31">
        <v>37958.400000000001</v>
      </c>
    </row>
    <row r="375" spans="1:21" s="1" customFormat="1" x14ac:dyDescent="0.2">
      <c r="A375" s="30">
        <v>331</v>
      </c>
      <c r="B375" s="28" t="s">
        <v>635</v>
      </c>
      <c r="C375" s="31">
        <v>2033000</v>
      </c>
      <c r="D375" s="31">
        <v>133885.24799999999</v>
      </c>
      <c r="E375" s="31">
        <v>153011.712</v>
      </c>
      <c r="F375" s="31"/>
      <c r="G375" s="31">
        <v>133885.24799999999</v>
      </c>
      <c r="H375" s="31"/>
      <c r="I375" s="31">
        <v>95632.320000000007</v>
      </c>
      <c r="J375" s="23"/>
      <c r="K375" s="23"/>
      <c r="L375" s="23">
        <v>322.36</v>
      </c>
      <c r="M375" s="31">
        <v>459035.13599999994</v>
      </c>
      <c r="N375" s="23"/>
      <c r="O375" s="23"/>
      <c r="P375" s="23">
        <v>394.8</v>
      </c>
      <c r="Q375" s="31">
        <v>860690.88</v>
      </c>
      <c r="R375" s="31">
        <v>76505.856</v>
      </c>
      <c r="S375" s="31"/>
      <c r="T375" s="31">
        <v>81320</v>
      </c>
      <c r="U375" s="31">
        <v>39033.599999999999</v>
      </c>
    </row>
    <row r="376" spans="1:21" s="1" customFormat="1" x14ac:dyDescent="0.2">
      <c r="A376" s="30">
        <v>332</v>
      </c>
      <c r="B376" s="28" t="s">
        <v>636</v>
      </c>
      <c r="C376" s="31">
        <v>1970000</v>
      </c>
      <c r="D376" s="31">
        <v>129736.32000000001</v>
      </c>
      <c r="E376" s="31">
        <v>148270.08000000002</v>
      </c>
      <c r="F376" s="31"/>
      <c r="G376" s="31">
        <v>129736.32000000001</v>
      </c>
      <c r="H376" s="31"/>
      <c r="I376" s="31">
        <v>92668.800000000003</v>
      </c>
      <c r="J376" s="23"/>
      <c r="K376" s="23"/>
      <c r="L376" s="23">
        <v>322.36</v>
      </c>
      <c r="M376" s="31">
        <v>444810.23999999999</v>
      </c>
      <c r="N376" s="23"/>
      <c r="O376" s="23"/>
      <c r="P376" s="23">
        <v>386</v>
      </c>
      <c r="Q376" s="31">
        <v>834019.20000000007</v>
      </c>
      <c r="R376" s="31">
        <v>74135.040000000008</v>
      </c>
      <c r="S376" s="31"/>
      <c r="T376" s="31">
        <v>78800</v>
      </c>
      <c r="U376" s="31">
        <v>37824</v>
      </c>
    </row>
    <row r="377" spans="1:21" s="1" customFormat="1" x14ac:dyDescent="0.2">
      <c r="A377" s="30">
        <v>333</v>
      </c>
      <c r="B377" s="28" t="s">
        <v>637</v>
      </c>
      <c r="C377" s="31">
        <v>1740000</v>
      </c>
      <c r="D377" s="31">
        <v>114589.44000000002</v>
      </c>
      <c r="E377" s="31">
        <v>130959.36</v>
      </c>
      <c r="F377" s="31"/>
      <c r="G377" s="31">
        <v>114589.44000000002</v>
      </c>
      <c r="H377" s="31"/>
      <c r="I377" s="31">
        <v>81849.600000000006</v>
      </c>
      <c r="J377" s="23"/>
      <c r="K377" s="23"/>
      <c r="L377" s="23">
        <v>264</v>
      </c>
      <c r="M377" s="31">
        <v>392878.07999999996</v>
      </c>
      <c r="N377" s="23"/>
      <c r="O377" s="23"/>
      <c r="P377" s="23">
        <v>330</v>
      </c>
      <c r="Q377" s="31">
        <v>736646.4</v>
      </c>
      <c r="R377" s="31">
        <v>65479.68</v>
      </c>
      <c r="S377" s="31"/>
      <c r="T377" s="31">
        <v>69600</v>
      </c>
      <c r="U377" s="31">
        <v>33408</v>
      </c>
    </row>
    <row r="378" spans="1:21" s="1" customFormat="1" x14ac:dyDescent="0.2">
      <c r="A378" s="30">
        <v>334</v>
      </c>
      <c r="B378" s="28" t="s">
        <v>638</v>
      </c>
      <c r="C378" s="31">
        <v>2824000</v>
      </c>
      <c r="D378" s="31">
        <v>185977.34400000004</v>
      </c>
      <c r="E378" s="31">
        <v>212545.53600000002</v>
      </c>
      <c r="F378" s="31"/>
      <c r="G378" s="31">
        <v>185977.34400000004</v>
      </c>
      <c r="H378" s="31"/>
      <c r="I378" s="31">
        <v>132840.96000000002</v>
      </c>
      <c r="J378" s="23"/>
      <c r="K378" s="23"/>
      <c r="L378" s="23">
        <v>432</v>
      </c>
      <c r="M378" s="31">
        <v>637636.60800000001</v>
      </c>
      <c r="N378" s="23"/>
      <c r="O378" s="23"/>
      <c r="P378" s="23">
        <v>540.19000000000005</v>
      </c>
      <c r="Q378" s="31">
        <v>1195568.6400000001</v>
      </c>
      <c r="R378" s="31">
        <v>106272.76800000001</v>
      </c>
      <c r="S378" s="31"/>
      <c r="T378" s="31">
        <v>112960</v>
      </c>
      <c r="U378" s="31">
        <v>54220.800000000003</v>
      </c>
    </row>
    <row r="379" spans="1:21" s="36" customFormat="1" x14ac:dyDescent="0.2">
      <c r="A379" s="106" t="s">
        <v>773</v>
      </c>
      <c r="B379" s="106"/>
      <c r="C379" s="15">
        <v>16940600</v>
      </c>
      <c r="D379" s="15">
        <v>1194418.9824000001</v>
      </c>
      <c r="E379" s="15">
        <v>644786.68800000008</v>
      </c>
      <c r="F379" s="15"/>
      <c r="G379" s="15">
        <v>564188.35199999996</v>
      </c>
      <c r="H379" s="15"/>
      <c r="I379" s="15">
        <v>402991.68</v>
      </c>
      <c r="J379" s="15"/>
      <c r="K379" s="15"/>
      <c r="L379" s="50">
        <v>2879.7200000000003</v>
      </c>
      <c r="M379" s="15">
        <v>4534061.4144000001</v>
      </c>
      <c r="N379" s="15"/>
      <c r="O379" s="15"/>
      <c r="P379" s="50">
        <v>3177.43</v>
      </c>
      <c r="Q379" s="15">
        <v>7880981.8752000015</v>
      </c>
      <c r="R379" s="15">
        <v>716287.48800000013</v>
      </c>
      <c r="S379" s="15"/>
      <c r="T379" s="15">
        <v>677624</v>
      </c>
      <c r="U379" s="15">
        <v>325259.51999999996</v>
      </c>
    </row>
    <row r="380" spans="1:21" s="37" customFormat="1" x14ac:dyDescent="0.2">
      <c r="A380" s="107" t="s">
        <v>318</v>
      </c>
      <c r="B380" s="107"/>
      <c r="C380" s="47">
        <v>39214504</v>
      </c>
      <c r="D380" s="47">
        <v>2886685.6912000002</v>
      </c>
      <c r="E380" s="47">
        <v>1264924.4160000002</v>
      </c>
      <c r="F380" s="47"/>
      <c r="G380" s="47">
        <v>564188.35199999996</v>
      </c>
      <c r="H380" s="47"/>
      <c r="I380" s="47">
        <v>555123.67999999993</v>
      </c>
      <c r="J380" s="89"/>
      <c r="K380" s="89"/>
      <c r="L380" s="88">
        <v>6093.34</v>
      </c>
      <c r="M380" s="47">
        <v>10953582.817600001</v>
      </c>
      <c r="N380" s="47"/>
      <c r="O380" s="47"/>
      <c r="P380" s="88">
        <v>9749.73</v>
      </c>
      <c r="Q380" s="47">
        <v>18481251.613600001</v>
      </c>
      <c r="R380" s="47">
        <v>1974482.7696</v>
      </c>
      <c r="S380" s="89"/>
      <c r="T380" s="47">
        <v>1792547</v>
      </c>
      <c r="U380" s="47">
        <v>741717.66</v>
      </c>
    </row>
    <row r="381" spans="1:21" s="1" customFormat="1" x14ac:dyDescent="0.2">
      <c r="A381" s="110" t="s">
        <v>319</v>
      </c>
      <c r="B381" s="110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</row>
    <row r="382" spans="1:21" s="1" customFormat="1" x14ac:dyDescent="0.2">
      <c r="A382" s="30">
        <v>335</v>
      </c>
      <c r="B382" s="28" t="s">
        <v>84</v>
      </c>
      <c r="C382" s="31">
        <v>16112.56</v>
      </c>
      <c r="D382" s="31"/>
      <c r="E382" s="31"/>
      <c r="F382" s="31"/>
      <c r="G382" s="31"/>
      <c r="H382" s="31"/>
      <c r="I382" s="31"/>
      <c r="J382" s="23"/>
      <c r="K382" s="23"/>
      <c r="L382" s="23"/>
      <c r="M382" s="31"/>
      <c r="N382" s="23"/>
      <c r="O382" s="23"/>
      <c r="P382" s="23"/>
      <c r="Q382" s="31"/>
      <c r="R382" s="31"/>
      <c r="S382" s="31"/>
      <c r="T382" s="31">
        <v>16112.56</v>
      </c>
      <c r="U382" s="31"/>
    </row>
    <row r="383" spans="1:21" s="1" customFormat="1" x14ac:dyDescent="0.2">
      <c r="A383" s="30">
        <v>336</v>
      </c>
      <c r="B383" s="28" t="s">
        <v>85</v>
      </c>
      <c r="C383" s="31">
        <v>26807</v>
      </c>
      <c r="D383" s="31"/>
      <c r="E383" s="31"/>
      <c r="F383" s="31"/>
      <c r="G383" s="31"/>
      <c r="H383" s="31"/>
      <c r="I383" s="31"/>
      <c r="J383" s="23"/>
      <c r="K383" s="23"/>
      <c r="L383" s="23"/>
      <c r="M383" s="31"/>
      <c r="N383" s="23"/>
      <c r="O383" s="23"/>
      <c r="P383" s="23"/>
      <c r="Q383" s="31"/>
      <c r="R383" s="31"/>
      <c r="S383" s="31"/>
      <c r="T383" s="31">
        <v>26807</v>
      </c>
      <c r="U383" s="31"/>
    </row>
    <row r="384" spans="1:21" s="1" customFormat="1" x14ac:dyDescent="0.2">
      <c r="A384" s="30">
        <v>337</v>
      </c>
      <c r="B384" s="28" t="s">
        <v>87</v>
      </c>
      <c r="C384" s="31">
        <v>4509376</v>
      </c>
      <c r="D384" s="31">
        <v>350249</v>
      </c>
      <c r="E384" s="31"/>
      <c r="F384" s="31"/>
      <c r="G384" s="31">
        <v>472171</v>
      </c>
      <c r="H384" s="31"/>
      <c r="I384" s="31">
        <v>233083</v>
      </c>
      <c r="J384" s="23"/>
      <c r="K384" s="23"/>
      <c r="L384" s="23">
        <v>1276</v>
      </c>
      <c r="M384" s="31">
        <v>3040700</v>
      </c>
      <c r="N384" s="23">
        <v>155</v>
      </c>
      <c r="O384" s="31">
        <v>108173</v>
      </c>
      <c r="P384" s="23"/>
      <c r="Q384" s="31"/>
      <c r="R384" s="31"/>
      <c r="S384" s="31"/>
      <c r="T384" s="31">
        <v>250000</v>
      </c>
      <c r="U384" s="31">
        <v>55000</v>
      </c>
    </row>
    <row r="385" spans="1:21" s="4" customFormat="1" x14ac:dyDescent="0.2">
      <c r="A385" s="30">
        <v>338</v>
      </c>
      <c r="B385" s="28" t="s">
        <v>291</v>
      </c>
      <c r="C385" s="31">
        <v>17700</v>
      </c>
      <c r="D385" s="31"/>
      <c r="E385" s="31"/>
      <c r="F385" s="31"/>
      <c r="G385" s="31"/>
      <c r="H385" s="31"/>
      <c r="I385" s="31"/>
      <c r="J385" s="23"/>
      <c r="K385" s="23"/>
      <c r="L385" s="23"/>
      <c r="M385" s="31"/>
      <c r="N385" s="23"/>
      <c r="O385" s="23"/>
      <c r="P385" s="23"/>
      <c r="Q385" s="31"/>
      <c r="R385" s="31"/>
      <c r="S385" s="31"/>
      <c r="T385" s="31">
        <v>17700</v>
      </c>
      <c r="U385" s="31"/>
    </row>
    <row r="386" spans="1:21" s="4" customFormat="1" x14ac:dyDescent="0.2">
      <c r="A386" s="30">
        <v>339</v>
      </c>
      <c r="B386" s="28" t="s">
        <v>95</v>
      </c>
      <c r="C386" s="31">
        <v>17700</v>
      </c>
      <c r="D386" s="31"/>
      <c r="E386" s="31"/>
      <c r="F386" s="31"/>
      <c r="G386" s="31"/>
      <c r="H386" s="31"/>
      <c r="I386" s="31"/>
      <c r="J386" s="23"/>
      <c r="K386" s="23"/>
      <c r="L386" s="23"/>
      <c r="M386" s="31"/>
      <c r="N386" s="23"/>
      <c r="O386" s="23"/>
      <c r="P386" s="23"/>
      <c r="Q386" s="31"/>
      <c r="R386" s="31"/>
      <c r="S386" s="31"/>
      <c r="T386" s="31">
        <v>17700</v>
      </c>
      <c r="U386" s="31"/>
    </row>
    <row r="387" spans="1:21" s="4" customFormat="1" x14ac:dyDescent="0.2">
      <c r="A387" s="30">
        <v>340</v>
      </c>
      <c r="B387" s="28" t="s">
        <v>94</v>
      </c>
      <c r="C387" s="31">
        <v>17700</v>
      </c>
      <c r="D387" s="31"/>
      <c r="E387" s="31"/>
      <c r="F387" s="31"/>
      <c r="G387" s="31"/>
      <c r="H387" s="31"/>
      <c r="I387" s="31"/>
      <c r="J387" s="23"/>
      <c r="K387" s="23"/>
      <c r="L387" s="23"/>
      <c r="M387" s="31"/>
      <c r="N387" s="23"/>
      <c r="O387" s="23"/>
      <c r="P387" s="23"/>
      <c r="Q387" s="31"/>
      <c r="R387" s="31"/>
      <c r="S387" s="31"/>
      <c r="T387" s="31">
        <v>17700</v>
      </c>
      <c r="U387" s="31"/>
    </row>
    <row r="388" spans="1:21" s="1" customFormat="1" x14ac:dyDescent="0.2">
      <c r="A388" s="30">
        <v>341</v>
      </c>
      <c r="B388" s="28" t="s">
        <v>91</v>
      </c>
      <c r="C388" s="31">
        <v>30700.86</v>
      </c>
      <c r="D388" s="31"/>
      <c r="E388" s="31"/>
      <c r="F388" s="31"/>
      <c r="G388" s="31"/>
      <c r="H388" s="31"/>
      <c r="I388" s="31"/>
      <c r="J388" s="23"/>
      <c r="K388" s="23"/>
      <c r="L388" s="23"/>
      <c r="M388" s="31"/>
      <c r="N388" s="23"/>
      <c r="O388" s="23"/>
      <c r="P388" s="23"/>
      <c r="Q388" s="31"/>
      <c r="R388" s="31"/>
      <c r="S388" s="31"/>
      <c r="T388" s="31">
        <v>30700.86</v>
      </c>
      <c r="U388" s="31"/>
    </row>
    <row r="389" spans="1:21" s="4" customFormat="1" x14ac:dyDescent="0.2">
      <c r="A389" s="30">
        <v>342</v>
      </c>
      <c r="B389" s="28" t="s">
        <v>89</v>
      </c>
      <c r="C389" s="31">
        <v>17700</v>
      </c>
      <c r="D389" s="31"/>
      <c r="E389" s="31"/>
      <c r="F389" s="31"/>
      <c r="G389" s="31"/>
      <c r="H389" s="31"/>
      <c r="I389" s="31"/>
      <c r="J389" s="23"/>
      <c r="K389" s="23"/>
      <c r="L389" s="23"/>
      <c r="M389" s="31"/>
      <c r="N389" s="23"/>
      <c r="O389" s="23"/>
      <c r="P389" s="23"/>
      <c r="Q389" s="31"/>
      <c r="R389" s="31"/>
      <c r="S389" s="31"/>
      <c r="T389" s="31">
        <v>17700</v>
      </c>
      <c r="U389" s="31"/>
    </row>
    <row r="390" spans="1:21" s="4" customFormat="1" x14ac:dyDescent="0.2">
      <c r="A390" s="30">
        <v>343</v>
      </c>
      <c r="B390" s="28" t="s">
        <v>289</v>
      </c>
      <c r="C390" s="31">
        <v>17700</v>
      </c>
      <c r="D390" s="31"/>
      <c r="E390" s="31"/>
      <c r="F390" s="31"/>
      <c r="G390" s="31"/>
      <c r="H390" s="31"/>
      <c r="I390" s="31"/>
      <c r="J390" s="23"/>
      <c r="K390" s="23"/>
      <c r="L390" s="23"/>
      <c r="M390" s="31"/>
      <c r="N390" s="23"/>
      <c r="O390" s="23"/>
      <c r="P390" s="23"/>
      <c r="Q390" s="31"/>
      <c r="R390" s="31"/>
      <c r="S390" s="31"/>
      <c r="T390" s="31">
        <v>17700</v>
      </c>
      <c r="U390" s="31"/>
    </row>
    <row r="391" spans="1:21" s="4" customFormat="1" x14ac:dyDescent="0.2">
      <c r="A391" s="30">
        <v>344</v>
      </c>
      <c r="B391" s="28" t="s">
        <v>290</v>
      </c>
      <c r="C391" s="31">
        <v>17700</v>
      </c>
      <c r="D391" s="31"/>
      <c r="E391" s="31"/>
      <c r="F391" s="31"/>
      <c r="G391" s="31"/>
      <c r="H391" s="31"/>
      <c r="I391" s="31"/>
      <c r="J391" s="23"/>
      <c r="K391" s="23"/>
      <c r="L391" s="23"/>
      <c r="M391" s="31"/>
      <c r="N391" s="23"/>
      <c r="O391" s="23"/>
      <c r="P391" s="23"/>
      <c r="Q391" s="31"/>
      <c r="R391" s="31"/>
      <c r="S391" s="31"/>
      <c r="T391" s="31">
        <v>17700</v>
      </c>
      <c r="U391" s="31"/>
    </row>
    <row r="392" spans="1:21" s="4" customFormat="1" x14ac:dyDescent="0.2">
      <c r="A392" s="30">
        <v>345</v>
      </c>
      <c r="B392" s="28" t="s">
        <v>288</v>
      </c>
      <c r="C392" s="31">
        <v>17700</v>
      </c>
      <c r="D392" s="31"/>
      <c r="E392" s="31"/>
      <c r="F392" s="31"/>
      <c r="G392" s="31"/>
      <c r="H392" s="31"/>
      <c r="I392" s="31"/>
      <c r="J392" s="23"/>
      <c r="K392" s="23"/>
      <c r="L392" s="23"/>
      <c r="M392" s="31"/>
      <c r="N392" s="23"/>
      <c r="O392" s="23"/>
      <c r="P392" s="23"/>
      <c r="Q392" s="31"/>
      <c r="R392" s="31"/>
      <c r="S392" s="31"/>
      <c r="T392" s="31">
        <v>17700</v>
      </c>
      <c r="U392" s="31"/>
    </row>
    <row r="393" spans="1:21" s="36" customFormat="1" x14ac:dyDescent="0.2">
      <c r="A393" s="106" t="s">
        <v>775</v>
      </c>
      <c r="B393" s="106"/>
      <c r="C393" s="15">
        <v>4706896.42</v>
      </c>
      <c r="D393" s="15">
        <v>350249</v>
      </c>
      <c r="E393" s="15"/>
      <c r="F393" s="15"/>
      <c r="G393" s="15">
        <v>472171</v>
      </c>
      <c r="H393" s="15"/>
      <c r="I393" s="15">
        <v>233083</v>
      </c>
      <c r="J393" s="15"/>
      <c r="K393" s="15"/>
      <c r="L393" s="50">
        <v>1276</v>
      </c>
      <c r="M393" s="15">
        <v>3040700</v>
      </c>
      <c r="N393" s="50">
        <v>155</v>
      </c>
      <c r="O393" s="15">
        <v>108173</v>
      </c>
      <c r="P393" s="15"/>
      <c r="Q393" s="15"/>
      <c r="R393" s="15"/>
      <c r="S393" s="15"/>
      <c r="T393" s="15">
        <v>447520.42</v>
      </c>
      <c r="U393" s="15">
        <v>55000</v>
      </c>
    </row>
    <row r="394" spans="1:21" s="52" customFormat="1" x14ac:dyDescent="0.2">
      <c r="A394" s="30">
        <v>346</v>
      </c>
      <c r="B394" s="28" t="s">
        <v>87</v>
      </c>
      <c r="C394" s="31">
        <v>6615673</v>
      </c>
      <c r="D394" s="31">
        <v>350249</v>
      </c>
      <c r="E394" s="31">
        <v>1778087</v>
      </c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29">
        <v>3024</v>
      </c>
      <c r="Q394" s="31">
        <v>4429722</v>
      </c>
      <c r="R394" s="60"/>
      <c r="S394" s="60"/>
      <c r="T394" s="60"/>
      <c r="U394" s="31">
        <v>57615</v>
      </c>
    </row>
    <row r="395" spans="1:21" s="1" customFormat="1" x14ac:dyDescent="0.2">
      <c r="A395" s="30">
        <v>347</v>
      </c>
      <c r="B395" s="28" t="s">
        <v>451</v>
      </c>
      <c r="C395" s="31">
        <v>1290000</v>
      </c>
      <c r="D395" s="31">
        <v>97090.559999999998</v>
      </c>
      <c r="E395" s="31"/>
      <c r="F395" s="31"/>
      <c r="G395" s="31"/>
      <c r="H395" s="31"/>
      <c r="I395" s="31"/>
      <c r="J395" s="23"/>
      <c r="K395" s="23"/>
      <c r="L395" s="23">
        <v>189</v>
      </c>
      <c r="M395" s="31">
        <v>388362.23999999999</v>
      </c>
      <c r="N395" s="23"/>
      <c r="O395" s="23"/>
      <c r="P395" s="23">
        <v>300</v>
      </c>
      <c r="Q395" s="31">
        <v>655361.28000000003</v>
      </c>
      <c r="R395" s="31">
        <v>72817.919999999998</v>
      </c>
      <c r="S395" s="31"/>
      <c r="T395" s="31">
        <v>51600</v>
      </c>
      <c r="U395" s="31">
        <v>24768</v>
      </c>
    </row>
    <row r="396" spans="1:21" s="1" customFormat="1" x14ac:dyDescent="0.2">
      <c r="A396" s="30">
        <v>348</v>
      </c>
      <c r="B396" s="28" t="s">
        <v>452</v>
      </c>
      <c r="C396" s="31">
        <v>1913500</v>
      </c>
      <c r="D396" s="31">
        <v>144017.66400000002</v>
      </c>
      <c r="E396" s="31"/>
      <c r="F396" s="31"/>
      <c r="G396" s="31"/>
      <c r="H396" s="31"/>
      <c r="I396" s="31"/>
      <c r="J396" s="23"/>
      <c r="K396" s="23"/>
      <c r="L396" s="23">
        <v>325</v>
      </c>
      <c r="M396" s="31">
        <v>576070.65600000008</v>
      </c>
      <c r="N396" s="23"/>
      <c r="O396" s="23"/>
      <c r="P396" s="23">
        <v>381</v>
      </c>
      <c r="Q396" s="31">
        <v>972119.23200000008</v>
      </c>
      <c r="R396" s="31">
        <v>108013.24799999999</v>
      </c>
      <c r="S396" s="31"/>
      <c r="T396" s="31">
        <v>76540</v>
      </c>
      <c r="U396" s="31">
        <v>36739.200000000004</v>
      </c>
    </row>
    <row r="397" spans="1:21" s="1" customFormat="1" x14ac:dyDescent="0.2">
      <c r="A397" s="30">
        <v>349</v>
      </c>
      <c r="B397" s="28" t="s">
        <v>453</v>
      </c>
      <c r="C397" s="31">
        <v>1858000</v>
      </c>
      <c r="D397" s="31">
        <v>139840.51199999999</v>
      </c>
      <c r="E397" s="31"/>
      <c r="F397" s="31"/>
      <c r="G397" s="31"/>
      <c r="H397" s="31"/>
      <c r="I397" s="31"/>
      <c r="J397" s="23"/>
      <c r="K397" s="23"/>
      <c r="L397" s="23">
        <v>277</v>
      </c>
      <c r="M397" s="31">
        <v>559362.04799999995</v>
      </c>
      <c r="N397" s="23"/>
      <c r="O397" s="23"/>
      <c r="P397" s="23">
        <v>300</v>
      </c>
      <c r="Q397" s="31">
        <v>943923.45600000001</v>
      </c>
      <c r="R397" s="31">
        <v>104880.38399999999</v>
      </c>
      <c r="S397" s="31"/>
      <c r="T397" s="31">
        <v>74320</v>
      </c>
      <c r="U397" s="31">
        <v>35673.599999999999</v>
      </c>
    </row>
    <row r="398" spans="1:21" s="1" customFormat="1" x14ac:dyDescent="0.2">
      <c r="A398" s="30">
        <v>350</v>
      </c>
      <c r="B398" s="28" t="s">
        <v>454</v>
      </c>
      <c r="C398" s="31">
        <v>1306000</v>
      </c>
      <c r="D398" s="31">
        <v>98294.784</v>
      </c>
      <c r="E398" s="31"/>
      <c r="F398" s="31"/>
      <c r="G398" s="31"/>
      <c r="H398" s="31"/>
      <c r="I398" s="31"/>
      <c r="J398" s="23"/>
      <c r="K398" s="23"/>
      <c r="L398" s="23">
        <v>227</v>
      </c>
      <c r="M398" s="31">
        <v>393179.136</v>
      </c>
      <c r="N398" s="23"/>
      <c r="O398" s="23"/>
      <c r="P398" s="23">
        <v>300</v>
      </c>
      <c r="Q398" s="31">
        <v>663489.79200000002</v>
      </c>
      <c r="R398" s="31">
        <v>73721.088000000003</v>
      </c>
      <c r="S398" s="31"/>
      <c r="T398" s="31">
        <v>52240</v>
      </c>
      <c r="U398" s="31">
        <v>25075.200000000001</v>
      </c>
    </row>
    <row r="399" spans="1:21" s="1" customFormat="1" x14ac:dyDescent="0.2">
      <c r="A399" s="30">
        <v>351</v>
      </c>
      <c r="B399" s="28" t="s">
        <v>455</v>
      </c>
      <c r="C399" s="31">
        <v>1865000</v>
      </c>
      <c r="D399" s="31">
        <v>140367.36000000002</v>
      </c>
      <c r="E399" s="31"/>
      <c r="F399" s="31"/>
      <c r="G399" s="31"/>
      <c r="H399" s="31"/>
      <c r="I399" s="31"/>
      <c r="J399" s="23"/>
      <c r="K399" s="23"/>
      <c r="L399" s="23">
        <v>270</v>
      </c>
      <c r="M399" s="31">
        <v>561469.44000000006</v>
      </c>
      <c r="N399" s="23"/>
      <c r="O399" s="23"/>
      <c r="P399" s="23">
        <v>300</v>
      </c>
      <c r="Q399" s="31">
        <v>947479.68</v>
      </c>
      <c r="R399" s="31">
        <v>105275.51999999999</v>
      </c>
      <c r="S399" s="31"/>
      <c r="T399" s="31">
        <v>74600</v>
      </c>
      <c r="U399" s="31">
        <v>35808</v>
      </c>
    </row>
    <row r="400" spans="1:21" s="1" customFormat="1" x14ac:dyDescent="0.2">
      <c r="A400" s="30">
        <v>352</v>
      </c>
      <c r="B400" s="28" t="s">
        <v>456</v>
      </c>
      <c r="C400" s="31">
        <v>1434000</v>
      </c>
      <c r="D400" s="31">
        <v>107928.576</v>
      </c>
      <c r="E400" s="31"/>
      <c r="F400" s="31"/>
      <c r="G400" s="31"/>
      <c r="H400" s="31"/>
      <c r="I400" s="31"/>
      <c r="J400" s="23"/>
      <c r="K400" s="23"/>
      <c r="L400" s="23">
        <v>191</v>
      </c>
      <c r="M400" s="31">
        <v>431714.304</v>
      </c>
      <c r="N400" s="23"/>
      <c r="O400" s="23"/>
      <c r="P400" s="23">
        <v>300</v>
      </c>
      <c r="Q400" s="31">
        <v>728517.88800000004</v>
      </c>
      <c r="R400" s="31">
        <v>80946.432000000001</v>
      </c>
      <c r="S400" s="31"/>
      <c r="T400" s="31">
        <v>57360</v>
      </c>
      <c r="U400" s="31">
        <v>27532.799999999999</v>
      </c>
    </row>
    <row r="401" spans="1:21" s="1" customFormat="1" x14ac:dyDescent="0.2">
      <c r="A401" s="30">
        <v>353</v>
      </c>
      <c r="B401" s="28" t="s">
        <v>457</v>
      </c>
      <c r="C401" s="31">
        <v>1862000</v>
      </c>
      <c r="D401" s="31">
        <v>140141.568</v>
      </c>
      <c r="E401" s="31"/>
      <c r="F401" s="31"/>
      <c r="G401" s="31"/>
      <c r="H401" s="31"/>
      <c r="I401" s="31"/>
      <c r="J401" s="23"/>
      <c r="K401" s="23"/>
      <c r="L401" s="23">
        <v>280</v>
      </c>
      <c r="M401" s="31">
        <v>560566.272</v>
      </c>
      <c r="N401" s="23"/>
      <c r="O401" s="23"/>
      <c r="P401" s="23">
        <v>300</v>
      </c>
      <c r="Q401" s="31">
        <v>945955.58400000015</v>
      </c>
      <c r="R401" s="31">
        <v>105106.17600000001</v>
      </c>
      <c r="S401" s="31"/>
      <c r="T401" s="31">
        <v>74480</v>
      </c>
      <c r="U401" s="31">
        <v>35750.400000000001</v>
      </c>
    </row>
    <row r="402" spans="1:21" s="6" customFormat="1" x14ac:dyDescent="0.2">
      <c r="A402" s="30">
        <v>354</v>
      </c>
      <c r="B402" s="28" t="s">
        <v>458</v>
      </c>
      <c r="C402" s="31">
        <v>1884000</v>
      </c>
      <c r="D402" s="31">
        <v>141797.37599999999</v>
      </c>
      <c r="E402" s="31"/>
      <c r="F402" s="31"/>
      <c r="G402" s="31">
        <v>141797.37599999999</v>
      </c>
      <c r="H402" s="31"/>
      <c r="I402" s="31">
        <v>141797.37599999999</v>
      </c>
      <c r="J402" s="23"/>
      <c r="K402" s="23"/>
      <c r="L402" s="23">
        <v>228</v>
      </c>
      <c r="M402" s="31">
        <v>407667.45600000001</v>
      </c>
      <c r="N402" s="23"/>
      <c r="O402" s="23"/>
      <c r="P402" s="23">
        <v>302</v>
      </c>
      <c r="Q402" s="31">
        <v>815334.91200000001</v>
      </c>
      <c r="R402" s="31">
        <v>124072.70400000001</v>
      </c>
      <c r="S402" s="31"/>
      <c r="T402" s="31">
        <v>75360</v>
      </c>
      <c r="U402" s="31">
        <v>36172.800000000003</v>
      </c>
    </row>
    <row r="403" spans="1:21" s="6" customFormat="1" x14ac:dyDescent="0.2">
      <c r="A403" s="30">
        <v>355</v>
      </c>
      <c r="B403" s="28" t="s">
        <v>459</v>
      </c>
      <c r="C403" s="31">
        <v>1803000</v>
      </c>
      <c r="D403" s="31">
        <v>135700.992</v>
      </c>
      <c r="E403" s="31"/>
      <c r="F403" s="31"/>
      <c r="G403" s="31"/>
      <c r="H403" s="31"/>
      <c r="I403" s="31"/>
      <c r="J403" s="23"/>
      <c r="K403" s="23"/>
      <c r="L403" s="23">
        <v>256</v>
      </c>
      <c r="M403" s="31">
        <v>542803.96799999999</v>
      </c>
      <c r="N403" s="23"/>
      <c r="O403" s="23"/>
      <c r="P403" s="23">
        <v>316</v>
      </c>
      <c r="Q403" s="31">
        <v>915981.696</v>
      </c>
      <c r="R403" s="31">
        <v>101775.74399999999</v>
      </c>
      <c r="S403" s="31"/>
      <c r="T403" s="31">
        <v>72120</v>
      </c>
      <c r="U403" s="31">
        <v>34617.599999999999</v>
      </c>
    </row>
    <row r="404" spans="1:21" s="1" customFormat="1" x14ac:dyDescent="0.2">
      <c r="A404" s="30">
        <v>356</v>
      </c>
      <c r="B404" s="28" t="s">
        <v>460</v>
      </c>
      <c r="C404" s="31">
        <v>1887000</v>
      </c>
      <c r="D404" s="31">
        <v>142023.16800000001</v>
      </c>
      <c r="E404" s="31"/>
      <c r="F404" s="31"/>
      <c r="G404" s="31"/>
      <c r="H404" s="31"/>
      <c r="I404" s="31"/>
      <c r="J404" s="23"/>
      <c r="K404" s="23"/>
      <c r="L404" s="23">
        <v>273</v>
      </c>
      <c r="M404" s="31">
        <v>568092.67200000002</v>
      </c>
      <c r="N404" s="23"/>
      <c r="O404" s="23"/>
      <c r="P404" s="23">
        <v>505.9</v>
      </c>
      <c r="Q404" s="31">
        <v>958656.38400000008</v>
      </c>
      <c r="R404" s="31">
        <v>106517.376</v>
      </c>
      <c r="S404" s="31"/>
      <c r="T404" s="31">
        <v>75480</v>
      </c>
      <c r="U404" s="31">
        <v>36230.400000000001</v>
      </c>
    </row>
    <row r="405" spans="1:21" s="1" customFormat="1" x14ac:dyDescent="0.2">
      <c r="A405" s="30">
        <v>357</v>
      </c>
      <c r="B405" s="28" t="s">
        <v>461</v>
      </c>
      <c r="C405" s="31">
        <v>1900000</v>
      </c>
      <c r="D405" s="31">
        <v>143001.60000000001</v>
      </c>
      <c r="E405" s="31"/>
      <c r="F405" s="31"/>
      <c r="G405" s="31"/>
      <c r="H405" s="31"/>
      <c r="I405" s="31"/>
      <c r="J405" s="23"/>
      <c r="K405" s="23"/>
      <c r="L405" s="23">
        <v>292</v>
      </c>
      <c r="M405" s="31">
        <v>572006.40000000002</v>
      </c>
      <c r="N405" s="23"/>
      <c r="O405" s="23"/>
      <c r="P405" s="23">
        <v>496.5</v>
      </c>
      <c r="Q405" s="31">
        <v>965260.80000000005</v>
      </c>
      <c r="R405" s="31">
        <v>107251.2</v>
      </c>
      <c r="S405" s="31"/>
      <c r="T405" s="31">
        <v>76000</v>
      </c>
      <c r="U405" s="31">
        <v>36480</v>
      </c>
    </row>
    <row r="406" spans="1:21" s="1" customFormat="1" x14ac:dyDescent="0.2">
      <c r="A406" s="30">
        <v>358</v>
      </c>
      <c r="B406" s="28" t="s">
        <v>462</v>
      </c>
      <c r="C406" s="31">
        <v>1878000</v>
      </c>
      <c r="D406" s="31">
        <v>141345.79199999999</v>
      </c>
      <c r="E406" s="31"/>
      <c r="F406" s="31"/>
      <c r="G406" s="31"/>
      <c r="H406" s="31"/>
      <c r="I406" s="31"/>
      <c r="J406" s="23"/>
      <c r="K406" s="23"/>
      <c r="L406" s="23">
        <v>293</v>
      </c>
      <c r="M406" s="31">
        <v>565383.16799999995</v>
      </c>
      <c r="N406" s="23"/>
      <c r="O406" s="23"/>
      <c r="P406" s="23">
        <v>480.9</v>
      </c>
      <c r="Q406" s="31">
        <v>954084.09600000002</v>
      </c>
      <c r="R406" s="31">
        <v>106009.344</v>
      </c>
      <c r="S406" s="31"/>
      <c r="T406" s="31">
        <v>75120</v>
      </c>
      <c r="U406" s="31">
        <v>36057.599999999999</v>
      </c>
    </row>
    <row r="407" spans="1:21" s="1" customFormat="1" x14ac:dyDescent="0.2">
      <c r="A407" s="30">
        <v>359</v>
      </c>
      <c r="B407" s="28" t="s">
        <v>463</v>
      </c>
      <c r="C407" s="31">
        <v>1904000</v>
      </c>
      <c r="D407" s="31">
        <v>143302.65599999999</v>
      </c>
      <c r="E407" s="31"/>
      <c r="F407" s="31"/>
      <c r="G407" s="31"/>
      <c r="H407" s="31"/>
      <c r="I407" s="31"/>
      <c r="J407" s="23"/>
      <c r="K407" s="23"/>
      <c r="L407" s="23">
        <v>292</v>
      </c>
      <c r="M407" s="31">
        <v>573210.62399999995</v>
      </c>
      <c r="N407" s="23"/>
      <c r="O407" s="23"/>
      <c r="P407" s="23">
        <v>478.6</v>
      </c>
      <c r="Q407" s="31">
        <v>967292.92800000007</v>
      </c>
      <c r="R407" s="31">
        <v>107476.992</v>
      </c>
      <c r="S407" s="31"/>
      <c r="T407" s="31">
        <v>76160</v>
      </c>
      <c r="U407" s="31">
        <v>36556.800000000003</v>
      </c>
    </row>
    <row r="408" spans="1:21" s="1" customFormat="1" x14ac:dyDescent="0.2">
      <c r="A408" s="30">
        <v>360</v>
      </c>
      <c r="B408" s="28" t="s">
        <v>464</v>
      </c>
      <c r="C408" s="31">
        <v>1876000</v>
      </c>
      <c r="D408" s="31"/>
      <c r="E408" s="31"/>
      <c r="F408" s="31"/>
      <c r="G408" s="31"/>
      <c r="H408" s="31"/>
      <c r="I408" s="31"/>
      <c r="J408" s="23"/>
      <c r="K408" s="23"/>
      <c r="L408" s="23">
        <v>276</v>
      </c>
      <c r="M408" s="31">
        <v>617729.28000000003</v>
      </c>
      <c r="N408" s="23"/>
      <c r="O408" s="23"/>
      <c r="P408" s="23">
        <v>300</v>
      </c>
      <c r="Q408" s="31">
        <v>970717.44000000006</v>
      </c>
      <c r="R408" s="31">
        <v>176494.08000000002</v>
      </c>
      <c r="S408" s="31"/>
      <c r="T408" s="31">
        <v>75040</v>
      </c>
      <c r="U408" s="31">
        <v>36019.200000000004</v>
      </c>
    </row>
    <row r="409" spans="1:21" s="1" customFormat="1" x14ac:dyDescent="0.2">
      <c r="A409" s="30">
        <v>361</v>
      </c>
      <c r="B409" s="28" t="s">
        <v>873</v>
      </c>
      <c r="C409" s="31">
        <v>1923000</v>
      </c>
      <c r="D409" s="31"/>
      <c r="E409" s="31"/>
      <c r="F409" s="31"/>
      <c r="G409" s="31"/>
      <c r="H409" s="31"/>
      <c r="I409" s="31"/>
      <c r="J409" s="23"/>
      <c r="K409" s="23"/>
      <c r="L409" s="23">
        <v>300</v>
      </c>
      <c r="M409" s="31">
        <v>633205.43999999994</v>
      </c>
      <c r="N409" s="23"/>
      <c r="O409" s="23"/>
      <c r="P409" s="23">
        <v>300</v>
      </c>
      <c r="Q409" s="31">
        <v>995037.12</v>
      </c>
      <c r="R409" s="31">
        <v>180915.84</v>
      </c>
      <c r="S409" s="31"/>
      <c r="T409" s="31">
        <v>76920</v>
      </c>
      <c r="U409" s="31">
        <v>36921.599999999999</v>
      </c>
    </row>
    <row r="410" spans="1:21" s="1" customFormat="1" x14ac:dyDescent="0.2">
      <c r="A410" s="30">
        <v>362</v>
      </c>
      <c r="B410" s="28" t="s">
        <v>468</v>
      </c>
      <c r="C410" s="31">
        <v>1848000</v>
      </c>
      <c r="D410" s="31"/>
      <c r="E410" s="31"/>
      <c r="F410" s="31"/>
      <c r="G410" s="31"/>
      <c r="H410" s="31"/>
      <c r="I410" s="31"/>
      <c r="J410" s="23"/>
      <c r="K410" s="23"/>
      <c r="L410" s="23">
        <v>296</v>
      </c>
      <c r="M410" s="31">
        <v>608509.43999999994</v>
      </c>
      <c r="N410" s="23"/>
      <c r="O410" s="23"/>
      <c r="P410" s="23">
        <v>300</v>
      </c>
      <c r="Q410" s="31">
        <v>956229.12</v>
      </c>
      <c r="R410" s="31">
        <v>173859.84</v>
      </c>
      <c r="S410" s="31"/>
      <c r="T410" s="31">
        <v>73920</v>
      </c>
      <c r="U410" s="31">
        <v>35481.599999999999</v>
      </c>
    </row>
    <row r="411" spans="1:21" s="1" customFormat="1" x14ac:dyDescent="0.2">
      <c r="A411" s="30">
        <v>363</v>
      </c>
      <c r="B411" s="28" t="s">
        <v>469</v>
      </c>
      <c r="C411" s="31">
        <v>2955500</v>
      </c>
      <c r="D411" s="31"/>
      <c r="E411" s="31"/>
      <c r="F411" s="31"/>
      <c r="G411" s="31"/>
      <c r="H411" s="31"/>
      <c r="I411" s="31"/>
      <c r="J411" s="23"/>
      <c r="K411" s="23"/>
      <c r="L411" s="23">
        <v>434</v>
      </c>
      <c r="M411" s="31">
        <v>973187.03999999992</v>
      </c>
      <c r="N411" s="23"/>
      <c r="O411" s="23"/>
      <c r="P411" s="23">
        <v>450</v>
      </c>
      <c r="Q411" s="31">
        <v>1529293.9200000002</v>
      </c>
      <c r="R411" s="31">
        <v>278053.44</v>
      </c>
      <c r="S411" s="31"/>
      <c r="T411" s="31">
        <v>118220</v>
      </c>
      <c r="U411" s="31">
        <v>56745.599999999999</v>
      </c>
    </row>
    <row r="412" spans="1:21" s="1" customFormat="1" x14ac:dyDescent="0.2">
      <c r="A412" s="30">
        <v>364</v>
      </c>
      <c r="B412" s="28" t="s">
        <v>465</v>
      </c>
      <c r="C412" s="31">
        <v>1843000</v>
      </c>
      <c r="D412" s="31"/>
      <c r="E412" s="31"/>
      <c r="F412" s="31"/>
      <c r="G412" s="31"/>
      <c r="H412" s="31"/>
      <c r="I412" s="31"/>
      <c r="J412" s="23"/>
      <c r="K412" s="23"/>
      <c r="L412" s="23">
        <v>275</v>
      </c>
      <c r="M412" s="31">
        <v>606863.03999999992</v>
      </c>
      <c r="N412" s="23"/>
      <c r="O412" s="23"/>
      <c r="P412" s="23">
        <v>300</v>
      </c>
      <c r="Q412" s="31">
        <v>953641.92</v>
      </c>
      <c r="R412" s="31">
        <v>173389.44</v>
      </c>
      <c r="S412" s="31"/>
      <c r="T412" s="31">
        <v>73720</v>
      </c>
      <c r="U412" s="31">
        <v>35385.599999999999</v>
      </c>
    </row>
    <row r="413" spans="1:21" s="1" customFormat="1" x14ac:dyDescent="0.2">
      <c r="A413" s="30">
        <v>365</v>
      </c>
      <c r="B413" s="28" t="s">
        <v>466</v>
      </c>
      <c r="C413" s="31">
        <v>1878000</v>
      </c>
      <c r="D413" s="31"/>
      <c r="E413" s="31"/>
      <c r="F413" s="31"/>
      <c r="G413" s="31"/>
      <c r="H413" s="31"/>
      <c r="I413" s="31"/>
      <c r="J413" s="23"/>
      <c r="K413" s="23"/>
      <c r="L413" s="23">
        <v>268</v>
      </c>
      <c r="M413" s="31">
        <v>618387.84</v>
      </c>
      <c r="N413" s="23"/>
      <c r="O413" s="23"/>
      <c r="P413" s="23">
        <v>300</v>
      </c>
      <c r="Q413" s="31">
        <v>971752.32000000007</v>
      </c>
      <c r="R413" s="31">
        <v>176682.23999999999</v>
      </c>
      <c r="S413" s="31"/>
      <c r="T413" s="31">
        <v>75120</v>
      </c>
      <c r="U413" s="31">
        <v>36057.599999999999</v>
      </c>
    </row>
    <row r="414" spans="1:21" s="36" customFormat="1" x14ac:dyDescent="0.2">
      <c r="A414" s="106" t="s">
        <v>776</v>
      </c>
      <c r="B414" s="106"/>
      <c r="C414" s="15">
        <v>41723673</v>
      </c>
      <c r="D414" s="15">
        <v>2065101.608</v>
      </c>
      <c r="E414" s="15">
        <v>1778087</v>
      </c>
      <c r="F414" s="15"/>
      <c r="G414" s="15">
        <v>141797.37599999999</v>
      </c>
      <c r="H414" s="15"/>
      <c r="I414" s="15">
        <v>141797.37599999999</v>
      </c>
      <c r="J414" s="15"/>
      <c r="K414" s="15"/>
      <c r="L414" s="50">
        <v>5242</v>
      </c>
      <c r="M414" s="15">
        <v>10757770.463999998</v>
      </c>
      <c r="N414" s="15"/>
      <c r="O414" s="15"/>
      <c r="P414" s="50">
        <v>9734.9</v>
      </c>
      <c r="Q414" s="15">
        <v>22239851.568000011</v>
      </c>
      <c r="R414" s="15">
        <v>2463259.0080000004</v>
      </c>
      <c r="S414" s="15"/>
      <c r="T414" s="15">
        <v>1404320</v>
      </c>
      <c r="U414" s="15">
        <v>731688.59999999986</v>
      </c>
    </row>
    <row r="415" spans="1:21" s="27" customFormat="1" ht="12" x14ac:dyDescent="0.2">
      <c r="A415" s="30">
        <v>366</v>
      </c>
      <c r="B415" s="28" t="s">
        <v>639</v>
      </c>
      <c r="C415" s="31">
        <v>1377000</v>
      </c>
      <c r="D415" s="31">
        <v>103638.52800000001</v>
      </c>
      <c r="E415" s="31"/>
      <c r="F415" s="31"/>
      <c r="G415" s="31"/>
      <c r="H415" s="31"/>
      <c r="I415" s="31"/>
      <c r="J415" s="23"/>
      <c r="K415" s="23"/>
      <c r="L415" s="23">
        <v>220</v>
      </c>
      <c r="M415" s="31">
        <v>427508.92800000007</v>
      </c>
      <c r="N415" s="23"/>
      <c r="O415" s="23"/>
      <c r="P415" s="23">
        <v>300</v>
      </c>
      <c r="Q415" s="31">
        <v>699560.06400000013</v>
      </c>
      <c r="R415" s="31">
        <v>64774.080000000009</v>
      </c>
      <c r="S415" s="31"/>
      <c r="T415" s="31">
        <v>55080</v>
      </c>
      <c r="U415" s="31">
        <v>26438.400000000001</v>
      </c>
    </row>
    <row r="416" spans="1:21" s="27" customFormat="1" ht="12" x14ac:dyDescent="0.2">
      <c r="A416" s="30">
        <v>367</v>
      </c>
      <c r="B416" s="28" t="s">
        <v>648</v>
      </c>
      <c r="C416" s="31">
        <v>2150000</v>
      </c>
      <c r="D416" s="31">
        <v>161817.60000000001</v>
      </c>
      <c r="E416" s="31"/>
      <c r="F416" s="31"/>
      <c r="G416" s="31"/>
      <c r="H416" s="31"/>
      <c r="I416" s="31"/>
      <c r="J416" s="23"/>
      <c r="K416" s="23"/>
      <c r="L416" s="23">
        <v>280</v>
      </c>
      <c r="M416" s="31">
        <v>667497.6</v>
      </c>
      <c r="N416" s="23"/>
      <c r="O416" s="23"/>
      <c r="P416" s="23">
        <v>354</v>
      </c>
      <c r="Q416" s="31">
        <v>1092268.8</v>
      </c>
      <c r="R416" s="31">
        <v>101136</v>
      </c>
      <c r="S416" s="31"/>
      <c r="T416" s="31">
        <v>86000</v>
      </c>
      <c r="U416" s="31">
        <v>41280</v>
      </c>
    </row>
    <row r="417" spans="1:21" s="27" customFormat="1" ht="12" x14ac:dyDescent="0.2">
      <c r="A417" s="30">
        <v>368</v>
      </c>
      <c r="B417" s="28" t="s">
        <v>640</v>
      </c>
      <c r="C417" s="31">
        <v>2270600</v>
      </c>
      <c r="D417" s="31">
        <v>170894.43840000001</v>
      </c>
      <c r="E417" s="31"/>
      <c r="F417" s="31"/>
      <c r="G417" s="31"/>
      <c r="H417" s="31"/>
      <c r="I417" s="31"/>
      <c r="J417" s="23"/>
      <c r="K417" s="23"/>
      <c r="L417" s="23">
        <v>300</v>
      </c>
      <c r="M417" s="31">
        <v>704939.55839999998</v>
      </c>
      <c r="N417" s="23"/>
      <c r="O417" s="23"/>
      <c r="P417" s="23">
        <v>360</v>
      </c>
      <c r="Q417" s="31">
        <v>1153537.4592000002</v>
      </c>
      <c r="R417" s="31">
        <v>106809.024</v>
      </c>
      <c r="S417" s="31"/>
      <c r="T417" s="31">
        <v>90824</v>
      </c>
      <c r="U417" s="31">
        <v>43595.520000000004</v>
      </c>
    </row>
    <row r="418" spans="1:21" s="27" customFormat="1" ht="12" x14ac:dyDescent="0.2">
      <c r="A418" s="30">
        <v>369</v>
      </c>
      <c r="B418" s="28" t="s">
        <v>649</v>
      </c>
      <c r="C418" s="31">
        <v>1808000</v>
      </c>
      <c r="D418" s="31">
        <v>136077.31200000001</v>
      </c>
      <c r="E418" s="31"/>
      <c r="F418" s="31"/>
      <c r="G418" s="31"/>
      <c r="H418" s="31"/>
      <c r="I418" s="31"/>
      <c r="J418" s="23"/>
      <c r="K418" s="23"/>
      <c r="L418" s="23">
        <v>281</v>
      </c>
      <c r="M418" s="31">
        <v>561318.91200000001</v>
      </c>
      <c r="N418" s="23"/>
      <c r="O418" s="23"/>
      <c r="P418" s="23">
        <v>365</v>
      </c>
      <c r="Q418" s="31">
        <v>918521.85600000003</v>
      </c>
      <c r="R418" s="31">
        <v>85048.320000000007</v>
      </c>
      <c r="S418" s="31"/>
      <c r="T418" s="31">
        <v>72320</v>
      </c>
      <c r="U418" s="31">
        <v>34713.599999999999</v>
      </c>
    </row>
    <row r="419" spans="1:21" s="27" customFormat="1" ht="12" x14ac:dyDescent="0.2">
      <c r="A419" s="30">
        <v>370</v>
      </c>
      <c r="B419" s="28" t="s">
        <v>650</v>
      </c>
      <c r="C419" s="31">
        <v>1805000</v>
      </c>
      <c r="D419" s="31">
        <v>135851.51999999999</v>
      </c>
      <c r="E419" s="31"/>
      <c r="F419" s="31"/>
      <c r="G419" s="31"/>
      <c r="H419" s="31"/>
      <c r="I419" s="31"/>
      <c r="J419" s="23"/>
      <c r="K419" s="23"/>
      <c r="L419" s="23">
        <v>320</v>
      </c>
      <c r="M419" s="31">
        <v>560387.52</v>
      </c>
      <c r="N419" s="23"/>
      <c r="O419" s="23"/>
      <c r="P419" s="23">
        <v>312</v>
      </c>
      <c r="Q419" s="31">
        <v>916997.76</v>
      </c>
      <c r="R419" s="31">
        <v>84907.200000000012</v>
      </c>
      <c r="S419" s="31"/>
      <c r="T419" s="31">
        <v>72200</v>
      </c>
      <c r="U419" s="31">
        <v>34656</v>
      </c>
    </row>
    <row r="420" spans="1:21" s="27" customFormat="1" ht="12" x14ac:dyDescent="0.2">
      <c r="A420" s="30">
        <v>371</v>
      </c>
      <c r="B420" s="28" t="s">
        <v>651</v>
      </c>
      <c r="C420" s="31">
        <v>1615000</v>
      </c>
      <c r="D420" s="31">
        <v>121551.36</v>
      </c>
      <c r="E420" s="31"/>
      <c r="F420" s="31"/>
      <c r="G420" s="31"/>
      <c r="H420" s="31"/>
      <c r="I420" s="31"/>
      <c r="J420" s="23"/>
      <c r="K420" s="23"/>
      <c r="L420" s="23">
        <v>265</v>
      </c>
      <c r="M420" s="31">
        <v>501399.36000000004</v>
      </c>
      <c r="N420" s="23"/>
      <c r="O420" s="23"/>
      <c r="P420" s="23">
        <v>352.56</v>
      </c>
      <c r="Q420" s="31">
        <v>820471.68</v>
      </c>
      <c r="R420" s="31">
        <v>75969.600000000006</v>
      </c>
      <c r="S420" s="31"/>
      <c r="T420" s="31">
        <v>64600</v>
      </c>
      <c r="U420" s="31">
        <v>31008</v>
      </c>
    </row>
    <row r="421" spans="1:21" s="27" customFormat="1" ht="12" x14ac:dyDescent="0.2">
      <c r="A421" s="30">
        <v>372</v>
      </c>
      <c r="B421" s="28" t="s">
        <v>652</v>
      </c>
      <c r="C421" s="31">
        <v>1435000</v>
      </c>
      <c r="D421" s="31">
        <v>108003.84</v>
      </c>
      <c r="E421" s="31"/>
      <c r="F421" s="31"/>
      <c r="G421" s="31"/>
      <c r="H421" s="31"/>
      <c r="I421" s="31"/>
      <c r="J421" s="23"/>
      <c r="K421" s="23"/>
      <c r="L421" s="23">
        <v>228</v>
      </c>
      <c r="M421" s="31">
        <v>445515.84</v>
      </c>
      <c r="N421" s="23"/>
      <c r="O421" s="23"/>
      <c r="P421" s="23">
        <v>300</v>
      </c>
      <c r="Q421" s="31">
        <v>729025.92</v>
      </c>
      <c r="R421" s="31">
        <v>67502.400000000009</v>
      </c>
      <c r="S421" s="31"/>
      <c r="T421" s="31">
        <v>57400</v>
      </c>
      <c r="U421" s="31">
        <v>27552</v>
      </c>
    </row>
    <row r="422" spans="1:21" s="27" customFormat="1" ht="12" x14ac:dyDescent="0.2">
      <c r="A422" s="30">
        <v>373</v>
      </c>
      <c r="B422" s="28" t="s">
        <v>653</v>
      </c>
      <c r="C422" s="31">
        <v>2425000</v>
      </c>
      <c r="D422" s="31">
        <v>182515.20000000001</v>
      </c>
      <c r="E422" s="31"/>
      <c r="F422" s="31"/>
      <c r="G422" s="31"/>
      <c r="H422" s="31"/>
      <c r="I422" s="31"/>
      <c r="J422" s="23"/>
      <c r="K422" s="23"/>
      <c r="L422" s="23">
        <v>351</v>
      </c>
      <c r="M422" s="31">
        <v>752875.20000000007</v>
      </c>
      <c r="N422" s="23"/>
      <c r="O422" s="23"/>
      <c r="P422" s="23">
        <v>417</v>
      </c>
      <c r="Q422" s="31">
        <v>1231977.6000000001</v>
      </c>
      <c r="R422" s="31">
        <v>114072</v>
      </c>
      <c r="S422" s="31"/>
      <c r="T422" s="31">
        <v>97000</v>
      </c>
      <c r="U422" s="31">
        <v>46560</v>
      </c>
    </row>
    <row r="423" spans="1:21" s="27" customFormat="1" ht="12" x14ac:dyDescent="0.2">
      <c r="A423" s="30">
        <v>374</v>
      </c>
      <c r="B423" s="28" t="s">
        <v>656</v>
      </c>
      <c r="C423" s="31">
        <v>2268000</v>
      </c>
      <c r="D423" s="31">
        <v>149361.408</v>
      </c>
      <c r="E423" s="31"/>
      <c r="F423" s="31"/>
      <c r="G423" s="31">
        <v>170698.75200000001</v>
      </c>
      <c r="H423" s="31"/>
      <c r="I423" s="31">
        <v>106686.72</v>
      </c>
      <c r="J423" s="23"/>
      <c r="K423" s="23"/>
      <c r="L423" s="23">
        <v>329</v>
      </c>
      <c r="M423" s="31">
        <v>554770.94400000002</v>
      </c>
      <c r="N423" s="23"/>
      <c r="O423" s="23"/>
      <c r="P423" s="23">
        <v>384</v>
      </c>
      <c r="Q423" s="31">
        <v>1045529.8559999999</v>
      </c>
      <c r="R423" s="31">
        <v>106686.72</v>
      </c>
      <c r="S423" s="31"/>
      <c r="T423" s="31">
        <v>90720</v>
      </c>
      <c r="U423" s="31">
        <v>43545.599999999999</v>
      </c>
    </row>
    <row r="424" spans="1:21" s="27" customFormat="1" ht="12" x14ac:dyDescent="0.2">
      <c r="A424" s="30">
        <v>375</v>
      </c>
      <c r="B424" s="28" t="s">
        <v>641</v>
      </c>
      <c r="C424" s="31">
        <v>1922000</v>
      </c>
      <c r="D424" s="31">
        <v>126575.23200000002</v>
      </c>
      <c r="E424" s="31"/>
      <c r="F424" s="31"/>
      <c r="G424" s="31">
        <v>144657.40800000002</v>
      </c>
      <c r="H424" s="31"/>
      <c r="I424" s="31">
        <v>90410.880000000005</v>
      </c>
      <c r="J424" s="23"/>
      <c r="K424" s="23"/>
      <c r="L424" s="23">
        <v>297</v>
      </c>
      <c r="M424" s="31">
        <v>470136.57600000006</v>
      </c>
      <c r="N424" s="23"/>
      <c r="O424" s="23"/>
      <c r="P424" s="23">
        <v>360</v>
      </c>
      <c r="Q424" s="31">
        <v>886026.62400000007</v>
      </c>
      <c r="R424" s="31">
        <v>90410.880000000005</v>
      </c>
      <c r="S424" s="31"/>
      <c r="T424" s="31">
        <v>76880</v>
      </c>
      <c r="U424" s="31">
        <v>36902.400000000001</v>
      </c>
    </row>
    <row r="425" spans="1:21" s="27" customFormat="1" ht="12" x14ac:dyDescent="0.2">
      <c r="A425" s="30">
        <v>376</v>
      </c>
      <c r="B425" s="28" t="s">
        <v>642</v>
      </c>
      <c r="C425" s="31">
        <v>1153000</v>
      </c>
      <c r="D425" s="31">
        <v>86779.391999999993</v>
      </c>
      <c r="E425" s="31"/>
      <c r="F425" s="31"/>
      <c r="G425" s="31"/>
      <c r="H425" s="31"/>
      <c r="I425" s="31"/>
      <c r="J425" s="23"/>
      <c r="K425" s="23"/>
      <c r="L425" s="23">
        <v>354</v>
      </c>
      <c r="M425" s="31">
        <v>357964.99199999997</v>
      </c>
      <c r="N425" s="23"/>
      <c r="O425" s="23"/>
      <c r="P425" s="23">
        <v>245</v>
      </c>
      <c r="Q425" s="31">
        <v>585760.89599999995</v>
      </c>
      <c r="R425" s="31">
        <v>54237.119999999995</v>
      </c>
      <c r="S425" s="31"/>
      <c r="T425" s="31">
        <v>46120</v>
      </c>
      <c r="U425" s="31">
        <v>22137.600000000002</v>
      </c>
    </row>
    <row r="426" spans="1:21" s="27" customFormat="1" ht="12" x14ac:dyDescent="0.2">
      <c r="A426" s="30">
        <v>377</v>
      </c>
      <c r="B426" s="28" t="s">
        <v>654</v>
      </c>
      <c r="C426" s="31">
        <v>2467000</v>
      </c>
      <c r="D426" s="31">
        <v>162466.75200000001</v>
      </c>
      <c r="E426" s="31"/>
      <c r="F426" s="31"/>
      <c r="G426" s="31">
        <v>185676.288</v>
      </c>
      <c r="H426" s="31"/>
      <c r="I426" s="31">
        <v>116047.68000000001</v>
      </c>
      <c r="J426" s="23"/>
      <c r="K426" s="23"/>
      <c r="L426" s="23">
        <v>351</v>
      </c>
      <c r="M426" s="31">
        <v>603447.93599999999</v>
      </c>
      <c r="N426" s="23"/>
      <c r="O426" s="23"/>
      <c r="P426" s="23">
        <v>412</v>
      </c>
      <c r="Q426" s="31">
        <v>1137267.264</v>
      </c>
      <c r="R426" s="31">
        <v>116047.68000000001</v>
      </c>
      <c r="S426" s="31"/>
      <c r="T426" s="31">
        <v>98680</v>
      </c>
      <c r="U426" s="31">
        <v>47366.400000000001</v>
      </c>
    </row>
    <row r="427" spans="1:21" s="27" customFormat="1" ht="12" x14ac:dyDescent="0.2">
      <c r="A427" s="30">
        <v>378</v>
      </c>
      <c r="B427" s="28" t="s">
        <v>643</v>
      </c>
      <c r="C427" s="31">
        <v>2383000</v>
      </c>
      <c r="D427" s="31">
        <v>156934.848</v>
      </c>
      <c r="E427" s="31">
        <v>179354.11199999999</v>
      </c>
      <c r="F427" s="31"/>
      <c r="G427" s="31">
        <v>156934.848</v>
      </c>
      <c r="H427" s="31"/>
      <c r="I427" s="31">
        <v>112096.32000000001</v>
      </c>
      <c r="J427" s="23"/>
      <c r="K427" s="23"/>
      <c r="L427" s="23">
        <v>398.9</v>
      </c>
      <c r="M427" s="31">
        <v>538062.33600000001</v>
      </c>
      <c r="N427" s="23"/>
      <c r="O427" s="23"/>
      <c r="P427" s="23">
        <v>420</v>
      </c>
      <c r="Q427" s="31">
        <v>1008866.88</v>
      </c>
      <c r="R427" s="31">
        <v>89677.055999999997</v>
      </c>
      <c r="S427" s="31"/>
      <c r="T427" s="31">
        <v>95320</v>
      </c>
      <c r="U427" s="31">
        <v>45753.599999999999</v>
      </c>
    </row>
    <row r="428" spans="1:21" s="27" customFormat="1" ht="12" x14ac:dyDescent="0.2">
      <c r="A428" s="30">
        <v>379</v>
      </c>
      <c r="B428" s="28" t="s">
        <v>644</v>
      </c>
      <c r="C428" s="31">
        <v>2219200</v>
      </c>
      <c r="D428" s="31">
        <v>146147.63520000002</v>
      </c>
      <c r="E428" s="31"/>
      <c r="F428" s="31"/>
      <c r="G428" s="31">
        <v>167025.86880000003</v>
      </c>
      <c r="H428" s="31"/>
      <c r="I428" s="31">
        <v>104391.16800000001</v>
      </c>
      <c r="J428" s="23"/>
      <c r="K428" s="23"/>
      <c r="L428" s="23">
        <v>323</v>
      </c>
      <c r="M428" s="31">
        <v>542834.0736</v>
      </c>
      <c r="N428" s="23"/>
      <c r="O428" s="23"/>
      <c r="P428" s="23">
        <v>420</v>
      </c>
      <c r="Q428" s="31">
        <v>1023033.4464</v>
      </c>
      <c r="R428" s="31">
        <v>104391.16800000001</v>
      </c>
      <c r="S428" s="31"/>
      <c r="T428" s="31">
        <v>88768</v>
      </c>
      <c r="U428" s="31">
        <v>42608.639999999999</v>
      </c>
    </row>
    <row r="429" spans="1:21" s="27" customFormat="1" ht="24" x14ac:dyDescent="0.2">
      <c r="A429" s="30">
        <v>380</v>
      </c>
      <c r="B429" s="28" t="s">
        <v>655</v>
      </c>
      <c r="C429" s="31">
        <v>2273000</v>
      </c>
      <c r="D429" s="31">
        <v>149690.68799999999</v>
      </c>
      <c r="E429" s="31">
        <v>171075.07199999999</v>
      </c>
      <c r="F429" s="31"/>
      <c r="G429" s="31">
        <v>149690.68799999999</v>
      </c>
      <c r="H429" s="31"/>
      <c r="I429" s="31">
        <v>106921.92</v>
      </c>
      <c r="J429" s="23"/>
      <c r="K429" s="23"/>
      <c r="L429" s="23">
        <v>329.4</v>
      </c>
      <c r="M429" s="31">
        <v>513225.21599999996</v>
      </c>
      <c r="N429" s="23"/>
      <c r="O429" s="23"/>
      <c r="P429" s="23">
        <v>394</v>
      </c>
      <c r="Q429" s="31">
        <v>962297.28</v>
      </c>
      <c r="R429" s="31">
        <v>85537.535999999993</v>
      </c>
      <c r="S429" s="31"/>
      <c r="T429" s="31">
        <v>90920</v>
      </c>
      <c r="U429" s="31">
        <v>43641.599999999999</v>
      </c>
    </row>
    <row r="430" spans="1:21" s="27" customFormat="1" ht="24" x14ac:dyDescent="0.2">
      <c r="A430" s="30">
        <v>381</v>
      </c>
      <c r="B430" s="28" t="s">
        <v>645</v>
      </c>
      <c r="C430" s="31">
        <v>1971000</v>
      </c>
      <c r="D430" s="31">
        <v>148345.34400000001</v>
      </c>
      <c r="E430" s="31"/>
      <c r="F430" s="31"/>
      <c r="G430" s="31"/>
      <c r="H430" s="31"/>
      <c r="I430" s="31"/>
      <c r="J430" s="23"/>
      <c r="K430" s="23"/>
      <c r="L430" s="23">
        <v>580</v>
      </c>
      <c r="M430" s="31">
        <v>611924.54399999999</v>
      </c>
      <c r="N430" s="23"/>
      <c r="O430" s="23"/>
      <c r="P430" s="23">
        <v>357</v>
      </c>
      <c r="Q430" s="31">
        <v>1001331.072</v>
      </c>
      <c r="R430" s="31">
        <v>92715.840000000011</v>
      </c>
      <c r="S430" s="31"/>
      <c r="T430" s="31">
        <v>78840</v>
      </c>
      <c r="U430" s="31">
        <v>37843.200000000004</v>
      </c>
    </row>
    <row r="431" spans="1:21" s="27" customFormat="1" ht="24" x14ac:dyDescent="0.2">
      <c r="A431" s="30">
        <v>382</v>
      </c>
      <c r="B431" s="28" t="s">
        <v>646</v>
      </c>
      <c r="C431" s="31">
        <v>2308400</v>
      </c>
      <c r="D431" s="31">
        <v>173739.41760000002</v>
      </c>
      <c r="E431" s="31"/>
      <c r="F431" s="31"/>
      <c r="G431" s="31"/>
      <c r="H431" s="31"/>
      <c r="I431" s="31"/>
      <c r="J431" s="23"/>
      <c r="K431" s="23"/>
      <c r="L431" s="23">
        <v>353</v>
      </c>
      <c r="M431" s="31">
        <v>716675.0976000001</v>
      </c>
      <c r="N431" s="23"/>
      <c r="O431" s="23"/>
      <c r="P431" s="23">
        <v>384</v>
      </c>
      <c r="Q431" s="31">
        <v>1172741.0688000002</v>
      </c>
      <c r="R431" s="31">
        <v>108587.13600000001</v>
      </c>
      <c r="S431" s="31"/>
      <c r="T431" s="31">
        <v>92336</v>
      </c>
      <c r="U431" s="31">
        <v>44321.279999999999</v>
      </c>
    </row>
    <row r="432" spans="1:21" s="36" customFormat="1" x14ac:dyDescent="0.2">
      <c r="A432" s="106" t="s">
        <v>777</v>
      </c>
      <c r="B432" s="106"/>
      <c r="C432" s="15">
        <v>33850200</v>
      </c>
      <c r="D432" s="15">
        <v>2420390.5152000003</v>
      </c>
      <c r="E432" s="15">
        <v>350429.18400000001</v>
      </c>
      <c r="F432" s="15"/>
      <c r="G432" s="15">
        <v>974683.85280000011</v>
      </c>
      <c r="H432" s="15"/>
      <c r="I432" s="15">
        <v>636554.68800000008</v>
      </c>
      <c r="J432" s="15"/>
      <c r="K432" s="15"/>
      <c r="L432" s="50">
        <v>5560.2999999999993</v>
      </c>
      <c r="M432" s="15">
        <v>9530484.6336000003</v>
      </c>
      <c r="N432" s="15"/>
      <c r="O432" s="15"/>
      <c r="P432" s="50">
        <v>6136.5599999999995</v>
      </c>
      <c r="Q432" s="15">
        <v>16385215.526400002</v>
      </c>
      <c r="R432" s="15">
        <v>1548509.7600000002</v>
      </c>
      <c r="S432" s="15"/>
      <c r="T432" s="15">
        <v>1354008</v>
      </c>
      <c r="U432" s="15">
        <v>649923.83999999997</v>
      </c>
    </row>
    <row r="433" spans="1:21" s="37" customFormat="1" x14ac:dyDescent="0.2">
      <c r="A433" s="107" t="s">
        <v>96</v>
      </c>
      <c r="B433" s="107"/>
      <c r="C433" s="47">
        <v>80280769.420000002</v>
      </c>
      <c r="D433" s="47">
        <v>2569751.9232000001</v>
      </c>
      <c r="E433" s="47">
        <v>350429.18400000001</v>
      </c>
      <c r="F433" s="47"/>
      <c r="G433" s="47">
        <v>1145382.6048000001</v>
      </c>
      <c r="H433" s="47"/>
      <c r="I433" s="47">
        <v>743241.40800000005</v>
      </c>
      <c r="J433" s="89"/>
      <c r="K433" s="89"/>
      <c r="L433" s="88">
        <v>6157.2999999999993</v>
      </c>
      <c r="M433" s="47">
        <v>10703643.4176</v>
      </c>
      <c r="N433" s="47"/>
      <c r="O433" s="47"/>
      <c r="P433" s="88">
        <v>6820.5599999999995</v>
      </c>
      <c r="Q433" s="47">
        <v>18402497.702400003</v>
      </c>
      <c r="R433" s="47">
        <v>1831878.7200000002</v>
      </c>
      <c r="S433" s="89"/>
      <c r="T433" s="47">
        <v>1519848</v>
      </c>
      <c r="U433" s="47">
        <v>729527.03999999992</v>
      </c>
    </row>
    <row r="434" spans="1:21" s="1" customFormat="1" x14ac:dyDescent="0.2">
      <c r="A434" s="110" t="s">
        <v>320</v>
      </c>
      <c r="B434" s="110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</row>
    <row r="435" spans="1:21" s="1" customFormat="1" x14ac:dyDescent="0.2">
      <c r="A435" s="30">
        <v>383</v>
      </c>
      <c r="B435" s="28" t="s">
        <v>224</v>
      </c>
      <c r="C435" s="31">
        <v>10649.97</v>
      </c>
      <c r="D435" s="31"/>
      <c r="E435" s="31"/>
      <c r="F435" s="31"/>
      <c r="G435" s="31"/>
      <c r="H435" s="31"/>
      <c r="I435" s="31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31">
        <v>10649.97</v>
      </c>
      <c r="U435" s="23"/>
    </row>
    <row r="436" spans="1:21" s="1" customFormat="1" x14ac:dyDescent="0.2">
      <c r="A436" s="30">
        <v>384</v>
      </c>
      <c r="B436" s="28" t="s">
        <v>225</v>
      </c>
      <c r="C436" s="31">
        <v>10046.61</v>
      </c>
      <c r="D436" s="31"/>
      <c r="E436" s="31"/>
      <c r="F436" s="31"/>
      <c r="G436" s="31"/>
      <c r="H436" s="31"/>
      <c r="I436" s="31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31">
        <v>10046.61</v>
      </c>
      <c r="U436" s="23"/>
    </row>
    <row r="437" spans="1:21" s="1" customFormat="1" x14ac:dyDescent="0.2">
      <c r="A437" s="30">
        <v>385</v>
      </c>
      <c r="B437" s="28" t="s">
        <v>226</v>
      </c>
      <c r="C437" s="31">
        <v>10974.23</v>
      </c>
      <c r="D437" s="31"/>
      <c r="E437" s="31"/>
      <c r="F437" s="31"/>
      <c r="G437" s="31"/>
      <c r="H437" s="31"/>
      <c r="I437" s="31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31">
        <v>10974.23</v>
      </c>
      <c r="U437" s="23"/>
    </row>
    <row r="438" spans="1:21" s="36" customFormat="1" x14ac:dyDescent="0.2">
      <c r="A438" s="106" t="s">
        <v>780</v>
      </c>
      <c r="B438" s="106"/>
      <c r="C438" s="15">
        <v>31670.81</v>
      </c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>
        <v>31670.81</v>
      </c>
      <c r="U438" s="15"/>
    </row>
    <row r="439" spans="1:21" s="27" customFormat="1" ht="12" x14ac:dyDescent="0.2">
      <c r="A439" s="30">
        <v>386</v>
      </c>
      <c r="B439" s="28" t="s">
        <v>471</v>
      </c>
      <c r="C439" s="31">
        <v>1905000</v>
      </c>
      <c r="D439" s="31">
        <v>143377.92000000001</v>
      </c>
      <c r="E439" s="31"/>
      <c r="F439" s="31"/>
      <c r="G439" s="31"/>
      <c r="H439" s="31"/>
      <c r="I439" s="31"/>
      <c r="J439" s="23"/>
      <c r="K439" s="23"/>
      <c r="L439" s="23">
        <v>269</v>
      </c>
      <c r="M439" s="31">
        <v>573511.68000000005</v>
      </c>
      <c r="N439" s="23"/>
      <c r="O439" s="23"/>
      <c r="P439" s="23">
        <v>384</v>
      </c>
      <c r="Q439" s="31">
        <v>967800.96000000008</v>
      </c>
      <c r="R439" s="31">
        <v>107533.44</v>
      </c>
      <c r="S439" s="31"/>
      <c r="T439" s="31">
        <v>76200</v>
      </c>
      <c r="U439" s="31">
        <v>36576</v>
      </c>
    </row>
    <row r="440" spans="1:21" s="27" customFormat="1" ht="12" x14ac:dyDescent="0.2">
      <c r="A440" s="30">
        <v>387</v>
      </c>
      <c r="B440" s="28" t="s">
        <v>472</v>
      </c>
      <c r="C440" s="31">
        <v>1915000</v>
      </c>
      <c r="D440" s="31">
        <v>144130.56</v>
      </c>
      <c r="E440" s="31"/>
      <c r="F440" s="31"/>
      <c r="G440" s="31"/>
      <c r="H440" s="31"/>
      <c r="I440" s="31"/>
      <c r="J440" s="23"/>
      <c r="K440" s="23"/>
      <c r="L440" s="23">
        <v>269</v>
      </c>
      <c r="M440" s="31">
        <v>576522.23999999999</v>
      </c>
      <c r="N440" s="23"/>
      <c r="O440" s="23"/>
      <c r="P440" s="23">
        <v>384</v>
      </c>
      <c r="Q440" s="31">
        <v>972881.28</v>
      </c>
      <c r="R440" s="31">
        <v>108097.92</v>
      </c>
      <c r="S440" s="31"/>
      <c r="T440" s="31">
        <v>76600</v>
      </c>
      <c r="U440" s="31">
        <v>36768</v>
      </c>
    </row>
    <row r="441" spans="1:21" s="27" customFormat="1" ht="12" x14ac:dyDescent="0.2">
      <c r="A441" s="30">
        <v>388</v>
      </c>
      <c r="B441" s="28" t="s">
        <v>473</v>
      </c>
      <c r="C441" s="31">
        <v>1897000</v>
      </c>
      <c r="D441" s="31">
        <v>142775.80800000002</v>
      </c>
      <c r="E441" s="31"/>
      <c r="F441" s="31"/>
      <c r="G441" s="31"/>
      <c r="H441" s="31"/>
      <c r="I441" s="31"/>
      <c r="J441" s="23"/>
      <c r="K441" s="23"/>
      <c r="L441" s="23">
        <v>272</v>
      </c>
      <c r="M441" s="31">
        <v>571103.23200000008</v>
      </c>
      <c r="N441" s="23"/>
      <c r="O441" s="23"/>
      <c r="P441" s="23">
        <v>384</v>
      </c>
      <c r="Q441" s="31">
        <v>963736.70400000014</v>
      </c>
      <c r="R441" s="31">
        <v>107081.856</v>
      </c>
      <c r="S441" s="31"/>
      <c r="T441" s="31">
        <v>75880</v>
      </c>
      <c r="U441" s="31">
        <v>36422.400000000001</v>
      </c>
    </row>
    <row r="442" spans="1:21" s="27" customFormat="1" ht="12" x14ac:dyDescent="0.2">
      <c r="A442" s="30">
        <v>389</v>
      </c>
      <c r="B442" s="28" t="s">
        <v>474</v>
      </c>
      <c r="C442" s="31">
        <v>1922000</v>
      </c>
      <c r="D442" s="31">
        <v>144657.40800000002</v>
      </c>
      <c r="E442" s="31"/>
      <c r="F442" s="31"/>
      <c r="G442" s="31"/>
      <c r="H442" s="31"/>
      <c r="I442" s="31"/>
      <c r="J442" s="23"/>
      <c r="K442" s="23"/>
      <c r="L442" s="23">
        <v>271</v>
      </c>
      <c r="M442" s="31">
        <v>578629.6320000001</v>
      </c>
      <c r="N442" s="23"/>
      <c r="O442" s="23"/>
      <c r="P442" s="23">
        <v>384</v>
      </c>
      <c r="Q442" s="31">
        <v>976437.50400000007</v>
      </c>
      <c r="R442" s="31">
        <v>108493.056</v>
      </c>
      <c r="S442" s="31"/>
      <c r="T442" s="31">
        <v>76880</v>
      </c>
      <c r="U442" s="31">
        <v>36902.400000000001</v>
      </c>
    </row>
    <row r="443" spans="1:21" s="36" customFormat="1" x14ac:dyDescent="0.2">
      <c r="A443" s="106" t="s">
        <v>781</v>
      </c>
      <c r="B443" s="106"/>
      <c r="C443" s="15">
        <v>7639000</v>
      </c>
      <c r="D443" s="15">
        <v>574941.696</v>
      </c>
      <c r="E443" s="15"/>
      <c r="F443" s="15"/>
      <c r="G443" s="15"/>
      <c r="H443" s="15"/>
      <c r="I443" s="15"/>
      <c r="J443" s="15"/>
      <c r="K443" s="15"/>
      <c r="L443" s="50">
        <v>1081</v>
      </c>
      <c r="M443" s="15">
        <v>2299766.784</v>
      </c>
      <c r="N443" s="15"/>
      <c r="O443" s="15"/>
      <c r="P443" s="50">
        <v>1536</v>
      </c>
      <c r="Q443" s="15">
        <v>3880856.4480000003</v>
      </c>
      <c r="R443" s="15">
        <v>431206.272</v>
      </c>
      <c r="S443" s="15"/>
      <c r="T443" s="15">
        <v>305560</v>
      </c>
      <c r="U443" s="15">
        <v>146668.79999999999</v>
      </c>
    </row>
    <row r="444" spans="1:21" s="27" customFormat="1" ht="12" x14ac:dyDescent="0.2">
      <c r="A444" s="30">
        <v>390</v>
      </c>
      <c r="B444" s="28" t="s">
        <v>657</v>
      </c>
      <c r="C444" s="31">
        <v>1860000</v>
      </c>
      <c r="D444" s="31">
        <v>139991.04000000001</v>
      </c>
      <c r="E444" s="31"/>
      <c r="F444" s="31"/>
      <c r="G444" s="31"/>
      <c r="H444" s="31"/>
      <c r="I444" s="31"/>
      <c r="J444" s="23"/>
      <c r="K444" s="23"/>
      <c r="L444" s="23">
        <v>276</v>
      </c>
      <c r="M444" s="31">
        <v>577463.04000000004</v>
      </c>
      <c r="N444" s="23"/>
      <c r="O444" s="23"/>
      <c r="P444" s="23">
        <v>290</v>
      </c>
      <c r="Q444" s="31">
        <v>944939.52000000002</v>
      </c>
      <c r="R444" s="31">
        <v>87494.400000000009</v>
      </c>
      <c r="S444" s="31"/>
      <c r="T444" s="31">
        <v>74400</v>
      </c>
      <c r="U444" s="31">
        <v>35712</v>
      </c>
    </row>
    <row r="445" spans="1:21" s="27" customFormat="1" ht="12" x14ac:dyDescent="0.2">
      <c r="A445" s="30">
        <v>391</v>
      </c>
      <c r="B445" s="28" t="s">
        <v>658</v>
      </c>
      <c r="C445" s="31">
        <v>1883000</v>
      </c>
      <c r="D445" s="31">
        <v>141722.11199999999</v>
      </c>
      <c r="E445" s="31"/>
      <c r="F445" s="31"/>
      <c r="G445" s="31"/>
      <c r="H445" s="31"/>
      <c r="I445" s="31"/>
      <c r="J445" s="23"/>
      <c r="K445" s="23"/>
      <c r="L445" s="23">
        <v>275</v>
      </c>
      <c r="M445" s="31">
        <v>584603.71199999994</v>
      </c>
      <c r="N445" s="23"/>
      <c r="O445" s="23"/>
      <c r="P445" s="23">
        <v>292</v>
      </c>
      <c r="Q445" s="31">
        <v>956624.25600000005</v>
      </c>
      <c r="R445" s="31">
        <v>88576.320000000007</v>
      </c>
      <c r="S445" s="31"/>
      <c r="T445" s="31">
        <v>75320</v>
      </c>
      <c r="U445" s="31">
        <v>36153.599999999999</v>
      </c>
    </row>
    <row r="446" spans="1:21" s="27" customFormat="1" ht="12" x14ac:dyDescent="0.2">
      <c r="A446" s="30">
        <v>392</v>
      </c>
      <c r="B446" s="28" t="s">
        <v>659</v>
      </c>
      <c r="C446" s="31">
        <v>1862000</v>
      </c>
      <c r="D446" s="31">
        <v>140141.568</v>
      </c>
      <c r="E446" s="31"/>
      <c r="F446" s="31"/>
      <c r="G446" s="31"/>
      <c r="H446" s="31"/>
      <c r="I446" s="31"/>
      <c r="J446" s="23"/>
      <c r="K446" s="23"/>
      <c r="L446" s="23">
        <v>274</v>
      </c>
      <c r="M446" s="31">
        <v>578083.96800000011</v>
      </c>
      <c r="N446" s="23"/>
      <c r="O446" s="23"/>
      <c r="P446" s="23">
        <v>290</v>
      </c>
      <c r="Q446" s="31">
        <v>945955.58400000015</v>
      </c>
      <c r="R446" s="31">
        <v>87588.48000000001</v>
      </c>
      <c r="S446" s="31"/>
      <c r="T446" s="31">
        <v>74480</v>
      </c>
      <c r="U446" s="31">
        <v>35750.400000000001</v>
      </c>
    </row>
    <row r="447" spans="1:21" s="36" customFormat="1" x14ac:dyDescent="0.2">
      <c r="A447" s="106" t="s">
        <v>782</v>
      </c>
      <c r="B447" s="106"/>
      <c r="C447" s="15">
        <v>5605000</v>
      </c>
      <c r="D447" s="15">
        <v>421854.71999999997</v>
      </c>
      <c r="E447" s="15"/>
      <c r="F447" s="15"/>
      <c r="G447" s="15"/>
      <c r="H447" s="15"/>
      <c r="I447" s="15"/>
      <c r="J447" s="15"/>
      <c r="K447" s="15"/>
      <c r="L447" s="50">
        <v>825</v>
      </c>
      <c r="M447" s="15">
        <v>1740150.72</v>
      </c>
      <c r="N447" s="15"/>
      <c r="O447" s="15"/>
      <c r="P447" s="50">
        <v>872</v>
      </c>
      <c r="Q447" s="15">
        <v>2847519.3600000003</v>
      </c>
      <c r="R447" s="15">
        <v>263659.20000000007</v>
      </c>
      <c r="S447" s="15"/>
      <c r="T447" s="15">
        <v>224200</v>
      </c>
      <c r="U447" s="15">
        <v>107616</v>
      </c>
    </row>
    <row r="448" spans="1:21" s="37" customFormat="1" x14ac:dyDescent="0.2">
      <c r="A448" s="107" t="s">
        <v>475</v>
      </c>
      <c r="B448" s="107"/>
      <c r="C448" s="47">
        <v>13275670.809999999</v>
      </c>
      <c r="D448" s="47">
        <v>996796.41599999997</v>
      </c>
      <c r="E448" s="47"/>
      <c r="F448" s="47"/>
      <c r="G448" s="47"/>
      <c r="H448" s="47"/>
      <c r="I448" s="47"/>
      <c r="J448" s="89"/>
      <c r="K448" s="89"/>
      <c r="L448" s="88">
        <v>1906</v>
      </c>
      <c r="M448" s="47">
        <v>4039917.5039999997</v>
      </c>
      <c r="N448" s="47"/>
      <c r="O448" s="47"/>
      <c r="P448" s="88">
        <v>2408</v>
      </c>
      <c r="Q448" s="47">
        <v>6728375.8080000002</v>
      </c>
      <c r="R448" s="47">
        <v>694865.47200000007</v>
      </c>
      <c r="S448" s="89"/>
      <c r="T448" s="47">
        <v>561430.81000000006</v>
      </c>
      <c r="U448" s="47">
        <v>254284.79999999999</v>
      </c>
    </row>
    <row r="449" spans="1:21" s="1" customFormat="1" x14ac:dyDescent="0.2">
      <c r="A449" s="110" t="s">
        <v>321</v>
      </c>
      <c r="B449" s="110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</row>
    <row r="450" spans="1:21" s="4" customFormat="1" x14ac:dyDescent="0.2">
      <c r="A450" s="30">
        <v>393</v>
      </c>
      <c r="B450" s="28" t="s">
        <v>104</v>
      </c>
      <c r="C450" s="31">
        <v>346000</v>
      </c>
      <c r="D450" s="31">
        <v>67300</v>
      </c>
      <c r="E450" s="31"/>
      <c r="F450" s="31"/>
      <c r="G450" s="31"/>
      <c r="H450" s="31"/>
      <c r="I450" s="31"/>
      <c r="J450" s="23"/>
      <c r="K450" s="23"/>
      <c r="L450" s="23"/>
      <c r="M450" s="31">
        <v>237050</v>
      </c>
      <c r="N450" s="23"/>
      <c r="O450" s="23"/>
      <c r="P450" s="23"/>
      <c r="Q450" s="23"/>
      <c r="R450" s="23"/>
      <c r="S450" s="23"/>
      <c r="T450" s="31">
        <v>34650</v>
      </c>
      <c r="U450" s="31">
        <v>7000</v>
      </c>
    </row>
    <row r="451" spans="1:21" s="4" customFormat="1" x14ac:dyDescent="0.2">
      <c r="A451" s="30">
        <v>394</v>
      </c>
      <c r="B451" s="28" t="s">
        <v>97</v>
      </c>
      <c r="C451" s="31">
        <v>1135860</v>
      </c>
      <c r="D451" s="31">
        <v>45000</v>
      </c>
      <c r="E451" s="31">
        <v>30000</v>
      </c>
      <c r="F451" s="31"/>
      <c r="G451" s="31">
        <v>86000</v>
      </c>
      <c r="H451" s="31"/>
      <c r="I451" s="31">
        <v>44000</v>
      </c>
      <c r="J451" s="23"/>
      <c r="K451" s="23"/>
      <c r="L451" s="23">
        <v>260</v>
      </c>
      <c r="M451" s="31">
        <v>292000</v>
      </c>
      <c r="N451" s="23"/>
      <c r="O451" s="23"/>
      <c r="P451" s="23">
        <v>346</v>
      </c>
      <c r="Q451" s="31">
        <v>529660</v>
      </c>
      <c r="R451" s="31">
        <v>32500</v>
      </c>
      <c r="S451" s="31"/>
      <c r="T451" s="31">
        <v>54200</v>
      </c>
      <c r="U451" s="31">
        <v>22500</v>
      </c>
    </row>
    <row r="452" spans="1:21" s="1" customFormat="1" x14ac:dyDescent="0.2">
      <c r="A452" s="30">
        <v>395</v>
      </c>
      <c r="B452" s="28" t="s">
        <v>99</v>
      </c>
      <c r="C452" s="31">
        <v>25372.83</v>
      </c>
      <c r="D452" s="31"/>
      <c r="E452" s="31"/>
      <c r="F452" s="31"/>
      <c r="G452" s="31"/>
      <c r="H452" s="31"/>
      <c r="I452" s="31"/>
      <c r="J452" s="23"/>
      <c r="K452" s="23"/>
      <c r="L452" s="23"/>
      <c r="M452" s="31"/>
      <c r="N452" s="23"/>
      <c r="O452" s="23"/>
      <c r="P452" s="23"/>
      <c r="Q452" s="31"/>
      <c r="R452" s="31"/>
      <c r="S452" s="31"/>
      <c r="T452" s="31">
        <v>25372.83</v>
      </c>
      <c r="U452" s="31"/>
    </row>
    <row r="453" spans="1:21" s="4" customFormat="1" x14ac:dyDescent="0.2">
      <c r="A453" s="30">
        <v>396</v>
      </c>
      <c r="B453" s="28" t="s">
        <v>101</v>
      </c>
      <c r="C453" s="31">
        <v>1728000</v>
      </c>
      <c r="D453" s="31">
        <v>100000</v>
      </c>
      <c r="E453" s="31">
        <v>22500</v>
      </c>
      <c r="F453" s="31"/>
      <c r="G453" s="31">
        <v>100000</v>
      </c>
      <c r="H453" s="31"/>
      <c r="I453" s="31">
        <v>66000</v>
      </c>
      <c r="J453" s="23"/>
      <c r="K453" s="23"/>
      <c r="L453" s="23">
        <v>327</v>
      </c>
      <c r="M453" s="31">
        <v>450000</v>
      </c>
      <c r="N453" s="23"/>
      <c r="O453" s="23"/>
      <c r="P453" s="23">
        <v>414</v>
      </c>
      <c r="Q453" s="31">
        <v>850000</v>
      </c>
      <c r="R453" s="31">
        <v>50000</v>
      </c>
      <c r="S453" s="31"/>
      <c r="T453" s="31">
        <v>54800</v>
      </c>
      <c r="U453" s="31">
        <v>34700</v>
      </c>
    </row>
    <row r="454" spans="1:21" s="4" customFormat="1" x14ac:dyDescent="0.2">
      <c r="A454" s="30">
        <v>397</v>
      </c>
      <c r="B454" s="28" t="s">
        <v>103</v>
      </c>
      <c r="C454" s="31">
        <v>1756000</v>
      </c>
      <c r="D454" s="31">
        <v>118000</v>
      </c>
      <c r="E454" s="31">
        <v>80000</v>
      </c>
      <c r="F454" s="31"/>
      <c r="G454" s="31">
        <v>115000</v>
      </c>
      <c r="H454" s="31"/>
      <c r="I454" s="31">
        <v>67000</v>
      </c>
      <c r="J454" s="23"/>
      <c r="K454" s="23"/>
      <c r="L454" s="23">
        <v>327</v>
      </c>
      <c r="M454" s="31">
        <v>405000</v>
      </c>
      <c r="N454" s="23"/>
      <c r="O454" s="23"/>
      <c r="P454" s="23">
        <v>411</v>
      </c>
      <c r="Q454" s="31">
        <v>847000</v>
      </c>
      <c r="R454" s="31">
        <v>34000</v>
      </c>
      <c r="S454" s="31"/>
      <c r="T454" s="31">
        <v>54800</v>
      </c>
      <c r="U454" s="31">
        <v>35200</v>
      </c>
    </row>
    <row r="455" spans="1:21" s="36" customFormat="1" x14ac:dyDescent="0.2">
      <c r="A455" s="106" t="s">
        <v>784</v>
      </c>
      <c r="B455" s="106"/>
      <c r="C455" s="15">
        <v>4991232.83</v>
      </c>
      <c r="D455" s="15">
        <v>330300</v>
      </c>
      <c r="E455" s="15">
        <v>132500</v>
      </c>
      <c r="F455" s="15"/>
      <c r="G455" s="15">
        <v>301000</v>
      </c>
      <c r="H455" s="15"/>
      <c r="I455" s="15">
        <v>177000</v>
      </c>
      <c r="J455" s="15"/>
      <c r="K455" s="15"/>
      <c r="L455" s="50">
        <v>914</v>
      </c>
      <c r="M455" s="15">
        <v>1384050</v>
      </c>
      <c r="N455" s="15"/>
      <c r="O455" s="15"/>
      <c r="P455" s="50">
        <v>1171</v>
      </c>
      <c r="Q455" s="15">
        <v>2226660</v>
      </c>
      <c r="R455" s="15">
        <v>116500</v>
      </c>
      <c r="S455" s="15"/>
      <c r="T455" s="15">
        <v>223822.83000000002</v>
      </c>
      <c r="U455" s="15">
        <v>99400</v>
      </c>
    </row>
    <row r="456" spans="1:21" s="1" customFormat="1" x14ac:dyDescent="0.2">
      <c r="A456" s="30">
        <v>398</v>
      </c>
      <c r="B456" s="28" t="s">
        <v>476</v>
      </c>
      <c r="C456" s="31">
        <v>2290000</v>
      </c>
      <c r="D456" s="31">
        <v>172354.56</v>
      </c>
      <c r="E456" s="31"/>
      <c r="F456" s="31"/>
      <c r="G456" s="31"/>
      <c r="H456" s="31"/>
      <c r="I456" s="31"/>
      <c r="J456" s="23"/>
      <c r="K456" s="23"/>
      <c r="L456" s="23">
        <v>321</v>
      </c>
      <c r="M456" s="31">
        <v>689418.23999999999</v>
      </c>
      <c r="N456" s="23"/>
      <c r="O456" s="23"/>
      <c r="P456" s="23">
        <v>700</v>
      </c>
      <c r="Q456" s="31">
        <v>1163393.28</v>
      </c>
      <c r="R456" s="31">
        <v>129265.92</v>
      </c>
      <c r="S456" s="31"/>
      <c r="T456" s="31">
        <v>91600</v>
      </c>
      <c r="U456" s="31">
        <v>43968</v>
      </c>
    </row>
    <row r="457" spans="1:21" s="1" customFormat="1" x14ac:dyDescent="0.2">
      <c r="A457" s="30">
        <v>399</v>
      </c>
      <c r="B457" s="28" t="s">
        <v>477</v>
      </c>
      <c r="C457" s="31">
        <v>1927500</v>
      </c>
      <c r="D457" s="31">
        <v>145071.36000000002</v>
      </c>
      <c r="E457" s="31"/>
      <c r="F457" s="31"/>
      <c r="G457" s="31"/>
      <c r="H457" s="31"/>
      <c r="I457" s="31"/>
      <c r="J457" s="23"/>
      <c r="K457" s="23"/>
      <c r="L457" s="23">
        <v>268</v>
      </c>
      <c r="M457" s="31">
        <v>580285.44000000006</v>
      </c>
      <c r="N457" s="23"/>
      <c r="O457" s="23"/>
      <c r="P457" s="23">
        <v>600</v>
      </c>
      <c r="Q457" s="31">
        <v>979231.68</v>
      </c>
      <c r="R457" s="31">
        <v>108803.51999999999</v>
      </c>
      <c r="S457" s="31"/>
      <c r="T457" s="31">
        <v>77100</v>
      </c>
      <c r="U457" s="31">
        <v>37008</v>
      </c>
    </row>
    <row r="458" spans="1:21" s="1" customFormat="1" x14ac:dyDescent="0.2">
      <c r="A458" s="30">
        <v>400</v>
      </c>
      <c r="B458" s="28" t="s">
        <v>478</v>
      </c>
      <c r="C458" s="31">
        <v>2916600</v>
      </c>
      <c r="D458" s="31">
        <v>219514.98239999998</v>
      </c>
      <c r="E458" s="31"/>
      <c r="F458" s="31"/>
      <c r="G458" s="31"/>
      <c r="H458" s="31"/>
      <c r="I458" s="31"/>
      <c r="J458" s="23"/>
      <c r="K458" s="23"/>
      <c r="L458" s="23">
        <v>300</v>
      </c>
      <c r="M458" s="31">
        <v>878059.92959999992</v>
      </c>
      <c r="N458" s="23"/>
      <c r="O458" s="23"/>
      <c r="P458" s="23">
        <v>600</v>
      </c>
      <c r="Q458" s="31">
        <v>1481726.1311999999</v>
      </c>
      <c r="R458" s="31">
        <v>164636.23679999998</v>
      </c>
      <c r="S458" s="31"/>
      <c r="T458" s="31">
        <v>116664</v>
      </c>
      <c r="U458" s="31">
        <v>55998.720000000001</v>
      </c>
    </row>
    <row r="459" spans="1:21" s="1" customFormat="1" x14ac:dyDescent="0.2">
      <c r="A459" s="30">
        <v>401</v>
      </c>
      <c r="B459" s="28" t="s">
        <v>479</v>
      </c>
      <c r="C459" s="31">
        <v>1942000</v>
      </c>
      <c r="D459" s="31">
        <v>146162.68800000002</v>
      </c>
      <c r="E459" s="31"/>
      <c r="F459" s="31"/>
      <c r="G459" s="31"/>
      <c r="H459" s="31"/>
      <c r="I459" s="31"/>
      <c r="J459" s="23"/>
      <c r="K459" s="23"/>
      <c r="L459" s="23">
        <v>300</v>
      </c>
      <c r="M459" s="31">
        <v>584650.75200000009</v>
      </c>
      <c r="N459" s="23"/>
      <c r="O459" s="23"/>
      <c r="P459" s="23">
        <v>700</v>
      </c>
      <c r="Q459" s="31">
        <v>986598.14400000009</v>
      </c>
      <c r="R459" s="31">
        <v>109622.016</v>
      </c>
      <c r="S459" s="31"/>
      <c r="T459" s="31">
        <v>77680</v>
      </c>
      <c r="U459" s="31">
        <v>37286.400000000001</v>
      </c>
    </row>
    <row r="460" spans="1:21" s="1" customFormat="1" x14ac:dyDescent="0.2">
      <c r="A460" s="30">
        <v>402</v>
      </c>
      <c r="B460" s="28" t="s">
        <v>480</v>
      </c>
      <c r="C460" s="31">
        <v>1950000</v>
      </c>
      <c r="D460" s="31">
        <v>146764.80000000002</v>
      </c>
      <c r="E460" s="31"/>
      <c r="F460" s="31"/>
      <c r="G460" s="31"/>
      <c r="H460" s="31"/>
      <c r="I460" s="31"/>
      <c r="J460" s="23"/>
      <c r="K460" s="23"/>
      <c r="L460" s="23">
        <v>285</v>
      </c>
      <c r="M460" s="31">
        <v>587059.20000000007</v>
      </c>
      <c r="N460" s="23"/>
      <c r="O460" s="23"/>
      <c r="P460" s="23">
        <v>361</v>
      </c>
      <c r="Q460" s="31">
        <v>990662.4</v>
      </c>
      <c r="R460" s="31">
        <v>110073.59999999999</v>
      </c>
      <c r="S460" s="31"/>
      <c r="T460" s="31">
        <v>78000</v>
      </c>
      <c r="U460" s="31">
        <v>37440</v>
      </c>
    </row>
    <row r="461" spans="1:21" s="1" customFormat="1" x14ac:dyDescent="0.2">
      <c r="A461" s="30">
        <v>403</v>
      </c>
      <c r="B461" s="28" t="s">
        <v>481</v>
      </c>
      <c r="C461" s="31">
        <v>1924200</v>
      </c>
      <c r="D461" s="31">
        <v>144822.98880000002</v>
      </c>
      <c r="E461" s="31"/>
      <c r="F461" s="31"/>
      <c r="G461" s="31"/>
      <c r="H461" s="31"/>
      <c r="I461" s="31"/>
      <c r="J461" s="23"/>
      <c r="K461" s="23"/>
      <c r="L461" s="23">
        <v>285</v>
      </c>
      <c r="M461" s="31">
        <v>579291.95520000008</v>
      </c>
      <c r="N461" s="23"/>
      <c r="O461" s="23"/>
      <c r="P461" s="23">
        <v>361</v>
      </c>
      <c r="Q461" s="31">
        <v>977555.17440000013</v>
      </c>
      <c r="R461" s="31">
        <v>108617.24160000001</v>
      </c>
      <c r="S461" s="31"/>
      <c r="T461" s="31">
        <v>76968</v>
      </c>
      <c r="U461" s="31">
        <v>36944.639999999999</v>
      </c>
    </row>
    <row r="462" spans="1:21" s="36" customFormat="1" x14ac:dyDescent="0.2">
      <c r="A462" s="106" t="s">
        <v>783</v>
      </c>
      <c r="B462" s="106"/>
      <c r="C462" s="15">
        <v>12950300</v>
      </c>
      <c r="D462" s="15">
        <v>974691.3792000002</v>
      </c>
      <c r="E462" s="15"/>
      <c r="F462" s="15"/>
      <c r="G462" s="15"/>
      <c r="H462" s="15"/>
      <c r="I462" s="15"/>
      <c r="J462" s="15"/>
      <c r="K462" s="15"/>
      <c r="L462" s="50">
        <v>1759</v>
      </c>
      <c r="M462" s="15">
        <v>3898765.5168000008</v>
      </c>
      <c r="N462" s="15"/>
      <c r="O462" s="15"/>
      <c r="P462" s="50">
        <v>3322</v>
      </c>
      <c r="Q462" s="15">
        <v>6579166.8096000003</v>
      </c>
      <c r="R462" s="15">
        <v>731018.5344</v>
      </c>
      <c r="S462" s="15"/>
      <c r="T462" s="15">
        <v>518012</v>
      </c>
      <c r="U462" s="15">
        <v>248645.76000000001</v>
      </c>
    </row>
    <row r="463" spans="1:21" s="1" customFormat="1" x14ac:dyDescent="0.2">
      <c r="A463" s="30">
        <v>404</v>
      </c>
      <c r="B463" s="28" t="s">
        <v>661</v>
      </c>
      <c r="C463" s="31">
        <v>2384000</v>
      </c>
      <c r="D463" s="31">
        <v>157000.70400000003</v>
      </c>
      <c r="E463" s="31">
        <v>179429.37600000002</v>
      </c>
      <c r="F463" s="31"/>
      <c r="G463" s="31">
        <v>157000.70400000003</v>
      </c>
      <c r="H463" s="31"/>
      <c r="I463" s="31">
        <v>112143.36000000002</v>
      </c>
      <c r="J463" s="23"/>
      <c r="K463" s="23"/>
      <c r="L463" s="23">
        <v>345.1</v>
      </c>
      <c r="M463" s="31">
        <v>538288.12800000003</v>
      </c>
      <c r="N463" s="23"/>
      <c r="O463" s="23"/>
      <c r="P463" s="23">
        <v>369.2</v>
      </c>
      <c r="Q463" s="31">
        <v>1009290.2400000001</v>
      </c>
      <c r="R463" s="31">
        <v>89714.688000000009</v>
      </c>
      <c r="S463" s="31"/>
      <c r="T463" s="31">
        <v>95360</v>
      </c>
      <c r="U463" s="31">
        <v>45772.800000000003</v>
      </c>
    </row>
    <row r="464" spans="1:21" s="1" customFormat="1" x14ac:dyDescent="0.2">
      <c r="A464" s="30">
        <v>405</v>
      </c>
      <c r="B464" s="28" t="s">
        <v>662</v>
      </c>
      <c r="C464" s="31">
        <v>2797000</v>
      </c>
      <c r="D464" s="31">
        <v>184199.23200000002</v>
      </c>
      <c r="E464" s="31">
        <v>210513.40800000002</v>
      </c>
      <c r="F464" s="31"/>
      <c r="G464" s="31">
        <v>184199.23200000002</v>
      </c>
      <c r="H464" s="31"/>
      <c r="I464" s="31">
        <v>131570.88</v>
      </c>
      <c r="J464" s="23"/>
      <c r="K464" s="23"/>
      <c r="L464" s="23">
        <v>582</v>
      </c>
      <c r="M464" s="31">
        <v>631540.22400000005</v>
      </c>
      <c r="N464" s="23"/>
      <c r="O464" s="23"/>
      <c r="P464" s="23">
        <v>472.5</v>
      </c>
      <c r="Q464" s="31">
        <v>1184137.9200000002</v>
      </c>
      <c r="R464" s="31">
        <v>105256.70400000001</v>
      </c>
      <c r="S464" s="31"/>
      <c r="T464" s="31">
        <v>111880</v>
      </c>
      <c r="U464" s="31">
        <v>53702.400000000001</v>
      </c>
    </row>
    <row r="465" spans="1:21" s="1" customFormat="1" x14ac:dyDescent="0.2">
      <c r="A465" s="30">
        <v>406</v>
      </c>
      <c r="B465" s="28" t="s">
        <v>663</v>
      </c>
      <c r="C465" s="31">
        <v>1477000</v>
      </c>
      <c r="D465" s="31">
        <v>111164.92800000001</v>
      </c>
      <c r="E465" s="31"/>
      <c r="F465" s="31"/>
      <c r="G465" s="31"/>
      <c r="H465" s="31"/>
      <c r="I465" s="31"/>
      <c r="J465" s="23"/>
      <c r="K465" s="23"/>
      <c r="L465" s="23">
        <v>221.3</v>
      </c>
      <c r="M465" s="31">
        <v>458555.32800000004</v>
      </c>
      <c r="N465" s="23"/>
      <c r="O465" s="23"/>
      <c r="P465" s="23">
        <v>243.7</v>
      </c>
      <c r="Q465" s="31">
        <v>750363.26400000008</v>
      </c>
      <c r="R465" s="31">
        <v>69478.080000000002</v>
      </c>
      <c r="S465" s="31"/>
      <c r="T465" s="31">
        <v>59080</v>
      </c>
      <c r="U465" s="31">
        <v>28358.400000000001</v>
      </c>
    </row>
    <row r="466" spans="1:21" s="1" customFormat="1" x14ac:dyDescent="0.2">
      <c r="A466" s="30">
        <v>407</v>
      </c>
      <c r="B466" s="28" t="s">
        <v>664</v>
      </c>
      <c r="C466" s="31">
        <v>1867000</v>
      </c>
      <c r="D466" s="31">
        <v>140517.88800000001</v>
      </c>
      <c r="E466" s="31"/>
      <c r="F466" s="31"/>
      <c r="G466" s="31"/>
      <c r="H466" s="31"/>
      <c r="I466" s="31"/>
      <c r="J466" s="23"/>
      <c r="K466" s="23"/>
      <c r="L466" s="23">
        <v>304</v>
      </c>
      <c r="M466" s="31">
        <v>579636.28800000006</v>
      </c>
      <c r="N466" s="23"/>
      <c r="O466" s="23"/>
      <c r="P466" s="23">
        <v>255.3</v>
      </c>
      <c r="Q466" s="31">
        <v>948495.74400000006</v>
      </c>
      <c r="R466" s="31">
        <v>87823.680000000008</v>
      </c>
      <c r="S466" s="31"/>
      <c r="T466" s="31">
        <v>74680</v>
      </c>
      <c r="U466" s="31">
        <v>35846.400000000001</v>
      </c>
    </row>
    <row r="467" spans="1:21" s="6" customFormat="1" x14ac:dyDescent="0.2">
      <c r="A467" s="30">
        <v>408</v>
      </c>
      <c r="B467" s="28" t="s">
        <v>665</v>
      </c>
      <c r="C467" s="31">
        <v>2835000</v>
      </c>
      <c r="D467" s="31">
        <v>186701.76</v>
      </c>
      <c r="E467" s="31">
        <v>213373.44</v>
      </c>
      <c r="F467" s="31"/>
      <c r="G467" s="31">
        <v>186701.76</v>
      </c>
      <c r="H467" s="31"/>
      <c r="I467" s="31">
        <v>133358.39999999999</v>
      </c>
      <c r="J467" s="23"/>
      <c r="K467" s="23"/>
      <c r="L467" s="23">
        <v>396</v>
      </c>
      <c r="M467" s="31">
        <v>640120.31999999995</v>
      </c>
      <c r="N467" s="23"/>
      <c r="O467" s="23"/>
      <c r="P467" s="23">
        <v>459</v>
      </c>
      <c r="Q467" s="31">
        <v>1200225.6000000001</v>
      </c>
      <c r="R467" s="31">
        <v>106686.72</v>
      </c>
      <c r="S467" s="31"/>
      <c r="T467" s="31">
        <v>113400</v>
      </c>
      <c r="U467" s="31">
        <v>54432</v>
      </c>
    </row>
    <row r="468" spans="1:21" s="36" customFormat="1" x14ac:dyDescent="0.2">
      <c r="A468" s="106" t="s">
        <v>785</v>
      </c>
      <c r="B468" s="106"/>
      <c r="C468" s="15">
        <v>11360000</v>
      </c>
      <c r="D468" s="15">
        <v>779584.5120000001</v>
      </c>
      <c r="E468" s="15">
        <v>603316.22400000005</v>
      </c>
      <c r="F468" s="15"/>
      <c r="G468" s="15">
        <v>527901.696</v>
      </c>
      <c r="H468" s="15"/>
      <c r="I468" s="15">
        <v>377072.64000000001</v>
      </c>
      <c r="J468" s="15"/>
      <c r="K468" s="15"/>
      <c r="L468" s="50">
        <v>1848.4</v>
      </c>
      <c r="M468" s="15">
        <v>2848140.2879999997</v>
      </c>
      <c r="N468" s="15"/>
      <c r="O468" s="15"/>
      <c r="P468" s="50">
        <v>1799.7</v>
      </c>
      <c r="Q468" s="15">
        <v>5092512.7680000002</v>
      </c>
      <c r="R468" s="15">
        <v>458959.87199999997</v>
      </c>
      <c r="S468" s="15"/>
      <c r="T468" s="15">
        <v>454400</v>
      </c>
      <c r="U468" s="15">
        <v>218112</v>
      </c>
    </row>
    <row r="469" spans="1:21" s="37" customFormat="1" x14ac:dyDescent="0.2">
      <c r="A469" s="107" t="s">
        <v>482</v>
      </c>
      <c r="B469" s="107"/>
      <c r="C469" s="47">
        <v>29301532.829999998</v>
      </c>
      <c r="D469" s="47">
        <v>2084575.8912000004</v>
      </c>
      <c r="E469" s="47">
        <v>735816.22400000005</v>
      </c>
      <c r="F469" s="47"/>
      <c r="G469" s="47">
        <v>828901.696</v>
      </c>
      <c r="H469" s="47"/>
      <c r="I469" s="47">
        <v>554072.64</v>
      </c>
      <c r="J469" s="89"/>
      <c r="K469" s="89"/>
      <c r="L469" s="88">
        <v>4521.3999999999996</v>
      </c>
      <c r="M469" s="47">
        <v>8130955.8048</v>
      </c>
      <c r="N469" s="47"/>
      <c r="O469" s="47"/>
      <c r="P469" s="88">
        <v>6292.7</v>
      </c>
      <c r="Q469" s="47">
        <v>13898339.5776</v>
      </c>
      <c r="R469" s="47">
        <v>1306478.4064</v>
      </c>
      <c r="S469" s="89"/>
      <c r="T469" s="47">
        <v>1196234.83</v>
      </c>
      <c r="U469" s="47">
        <v>566157.76</v>
      </c>
    </row>
    <row r="470" spans="1:21" s="1" customFormat="1" x14ac:dyDescent="0.2">
      <c r="A470" s="110" t="s">
        <v>322</v>
      </c>
      <c r="B470" s="110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</row>
    <row r="471" spans="1:21" s="4" customFormat="1" x14ac:dyDescent="0.2">
      <c r="A471" s="30">
        <v>409</v>
      </c>
      <c r="B471" s="28" t="s">
        <v>195</v>
      </c>
      <c r="C471" s="31">
        <v>15240</v>
      </c>
      <c r="D471" s="31"/>
      <c r="E471" s="31"/>
      <c r="F471" s="31"/>
      <c r="G471" s="31"/>
      <c r="H471" s="31"/>
      <c r="I471" s="31"/>
      <c r="J471" s="23"/>
      <c r="K471" s="23"/>
      <c r="L471" s="23"/>
      <c r="M471" s="31"/>
      <c r="N471" s="23"/>
      <c r="O471" s="23"/>
      <c r="P471" s="23"/>
      <c r="Q471" s="31"/>
      <c r="R471" s="31"/>
      <c r="S471" s="31"/>
      <c r="T471" s="31">
        <v>15240</v>
      </c>
      <c r="U471" s="31"/>
    </row>
    <row r="472" spans="1:21" s="4" customFormat="1" x14ac:dyDescent="0.2">
      <c r="A472" s="30">
        <v>410</v>
      </c>
      <c r="B472" s="28" t="s">
        <v>300</v>
      </c>
      <c r="C472" s="31">
        <v>16800</v>
      </c>
      <c r="D472" s="31"/>
      <c r="E472" s="31"/>
      <c r="F472" s="31"/>
      <c r="G472" s="31"/>
      <c r="H472" s="31"/>
      <c r="I472" s="31"/>
      <c r="J472" s="23"/>
      <c r="K472" s="23"/>
      <c r="L472" s="23"/>
      <c r="M472" s="31"/>
      <c r="N472" s="23"/>
      <c r="O472" s="23"/>
      <c r="P472" s="23"/>
      <c r="Q472" s="31"/>
      <c r="R472" s="31"/>
      <c r="S472" s="31"/>
      <c r="T472" s="31">
        <v>16800</v>
      </c>
      <c r="U472" s="31"/>
    </row>
    <row r="473" spans="1:21" s="4" customFormat="1" x14ac:dyDescent="0.2">
      <c r="A473" s="30">
        <v>411</v>
      </c>
      <c r="B473" s="28" t="s">
        <v>301</v>
      </c>
      <c r="C473" s="31">
        <v>14500</v>
      </c>
      <c r="D473" s="31"/>
      <c r="E473" s="31"/>
      <c r="F473" s="31"/>
      <c r="G473" s="31"/>
      <c r="H473" s="31"/>
      <c r="I473" s="31"/>
      <c r="J473" s="23"/>
      <c r="K473" s="23"/>
      <c r="L473" s="23"/>
      <c r="M473" s="31"/>
      <c r="N473" s="23"/>
      <c r="O473" s="23"/>
      <c r="P473" s="23"/>
      <c r="Q473" s="31"/>
      <c r="R473" s="31"/>
      <c r="S473" s="31"/>
      <c r="T473" s="31">
        <v>14500</v>
      </c>
      <c r="U473" s="31"/>
    </row>
    <row r="474" spans="1:21" s="1" customFormat="1" x14ac:dyDescent="0.2">
      <c r="A474" s="30">
        <v>412</v>
      </c>
      <c r="B474" s="28" t="s">
        <v>302</v>
      </c>
      <c r="C474" s="31">
        <v>20771.599999999999</v>
      </c>
      <c r="D474" s="31"/>
      <c r="E474" s="31"/>
      <c r="F474" s="31"/>
      <c r="G474" s="31"/>
      <c r="H474" s="31"/>
      <c r="I474" s="31"/>
      <c r="J474" s="23"/>
      <c r="K474" s="23"/>
      <c r="L474" s="23"/>
      <c r="M474" s="31"/>
      <c r="N474" s="23"/>
      <c r="O474" s="23"/>
      <c r="P474" s="23"/>
      <c r="Q474" s="31"/>
      <c r="R474" s="31"/>
      <c r="S474" s="31"/>
      <c r="T474" s="31">
        <v>20771.599999999999</v>
      </c>
      <c r="U474" s="31"/>
    </row>
    <row r="475" spans="1:21" s="1" customFormat="1" x14ac:dyDescent="0.2">
      <c r="A475" s="30">
        <v>413</v>
      </c>
      <c r="B475" s="28" t="s">
        <v>339</v>
      </c>
      <c r="C475" s="31">
        <v>1036166</v>
      </c>
      <c r="D475" s="31"/>
      <c r="E475" s="31"/>
      <c r="F475" s="31"/>
      <c r="G475" s="31"/>
      <c r="H475" s="31"/>
      <c r="I475" s="31"/>
      <c r="J475" s="23"/>
      <c r="K475" s="23"/>
      <c r="L475" s="23">
        <v>180</v>
      </c>
      <c r="M475" s="31">
        <v>345000</v>
      </c>
      <c r="N475" s="23"/>
      <c r="O475" s="23"/>
      <c r="P475" s="23">
        <v>340</v>
      </c>
      <c r="Q475" s="31">
        <v>330000</v>
      </c>
      <c r="R475" s="31">
        <v>347166</v>
      </c>
      <c r="S475" s="31"/>
      <c r="T475" s="31"/>
      <c r="U475" s="31">
        <v>14000</v>
      </c>
    </row>
    <row r="476" spans="1:21" s="4" customFormat="1" x14ac:dyDescent="0.2">
      <c r="A476" s="30">
        <v>414</v>
      </c>
      <c r="B476" s="28" t="s">
        <v>303</v>
      </c>
      <c r="C476" s="31">
        <v>10609.23</v>
      </c>
      <c r="D476" s="31"/>
      <c r="E476" s="31"/>
      <c r="F476" s="31"/>
      <c r="G476" s="31"/>
      <c r="H476" s="31"/>
      <c r="I476" s="31"/>
      <c r="J476" s="23"/>
      <c r="K476" s="23"/>
      <c r="L476" s="23"/>
      <c r="M476" s="31"/>
      <c r="N476" s="23"/>
      <c r="O476" s="23"/>
      <c r="P476" s="23"/>
      <c r="Q476" s="31"/>
      <c r="R476" s="31"/>
      <c r="S476" s="31"/>
      <c r="T476" s="31">
        <v>10609.23</v>
      </c>
      <c r="U476" s="31"/>
    </row>
    <row r="477" spans="1:21" s="4" customFormat="1" x14ac:dyDescent="0.2">
      <c r="A477" s="30">
        <v>415</v>
      </c>
      <c r="B477" s="28" t="s">
        <v>304</v>
      </c>
      <c r="C477" s="31">
        <v>1974000</v>
      </c>
      <c r="D477" s="31">
        <v>127500</v>
      </c>
      <c r="E477" s="31"/>
      <c r="F477" s="31"/>
      <c r="G477" s="31"/>
      <c r="H477" s="31"/>
      <c r="I477" s="31">
        <v>22407</v>
      </c>
      <c r="J477" s="23"/>
      <c r="K477" s="23"/>
      <c r="L477" s="23">
        <v>340</v>
      </c>
      <c r="M477" s="31">
        <v>622000</v>
      </c>
      <c r="N477" s="23"/>
      <c r="O477" s="23"/>
      <c r="P477" s="23">
        <v>425</v>
      </c>
      <c r="Q477" s="31">
        <v>950000</v>
      </c>
      <c r="R477" s="31">
        <v>176500</v>
      </c>
      <c r="S477" s="31"/>
      <c r="T477" s="31">
        <v>47193</v>
      </c>
      <c r="U477" s="31">
        <v>28400</v>
      </c>
    </row>
    <row r="478" spans="1:21" s="4" customFormat="1" x14ac:dyDescent="0.2">
      <c r="A478" s="30">
        <v>416</v>
      </c>
      <c r="B478" s="28" t="s">
        <v>196</v>
      </c>
      <c r="C478" s="31">
        <v>14545.8</v>
      </c>
      <c r="D478" s="31"/>
      <c r="E478" s="31"/>
      <c r="F478" s="31"/>
      <c r="G478" s="31"/>
      <c r="H478" s="31"/>
      <c r="I478" s="31"/>
      <c r="J478" s="23"/>
      <c r="K478" s="23"/>
      <c r="L478" s="23"/>
      <c r="M478" s="31"/>
      <c r="N478" s="23"/>
      <c r="O478" s="23"/>
      <c r="P478" s="23"/>
      <c r="Q478" s="31"/>
      <c r="R478" s="31"/>
      <c r="S478" s="31"/>
      <c r="T478" s="31">
        <v>14545.8</v>
      </c>
      <c r="U478" s="31"/>
    </row>
    <row r="479" spans="1:21" s="4" customFormat="1" x14ac:dyDescent="0.2">
      <c r="A479" s="30">
        <v>417</v>
      </c>
      <c r="B479" s="28" t="s">
        <v>197</v>
      </c>
      <c r="C479" s="31">
        <v>2438690</v>
      </c>
      <c r="D479" s="31">
        <v>87190</v>
      </c>
      <c r="E479" s="31"/>
      <c r="F479" s="31"/>
      <c r="G479" s="31"/>
      <c r="H479" s="31"/>
      <c r="I479" s="31"/>
      <c r="J479" s="23"/>
      <c r="K479" s="23"/>
      <c r="L479" s="23">
        <v>430</v>
      </c>
      <c r="M479" s="31">
        <v>1150000</v>
      </c>
      <c r="N479" s="23"/>
      <c r="O479" s="23"/>
      <c r="P479" s="23">
        <v>370</v>
      </c>
      <c r="Q479" s="31">
        <v>1040000</v>
      </c>
      <c r="R479" s="31">
        <v>70000</v>
      </c>
      <c r="S479" s="31"/>
      <c r="T479" s="31">
        <v>56500</v>
      </c>
      <c r="U479" s="31">
        <v>35000</v>
      </c>
    </row>
    <row r="480" spans="1:21" s="36" customFormat="1" x14ac:dyDescent="0.2">
      <c r="A480" s="106" t="s">
        <v>786</v>
      </c>
      <c r="B480" s="106"/>
      <c r="C480" s="15">
        <v>5541322.6299999999</v>
      </c>
      <c r="D480" s="15">
        <v>214690</v>
      </c>
      <c r="E480" s="15"/>
      <c r="F480" s="15"/>
      <c r="G480" s="15"/>
      <c r="H480" s="15"/>
      <c r="I480" s="15">
        <v>22407</v>
      </c>
      <c r="J480" s="15"/>
      <c r="K480" s="15"/>
      <c r="L480" s="50">
        <v>950</v>
      </c>
      <c r="M480" s="15">
        <v>2117000</v>
      </c>
      <c r="N480" s="15"/>
      <c r="O480" s="15"/>
      <c r="P480" s="50">
        <v>1135</v>
      </c>
      <c r="Q480" s="15">
        <v>2320000</v>
      </c>
      <c r="R480" s="15">
        <v>593666</v>
      </c>
      <c r="S480" s="15"/>
      <c r="T480" s="15">
        <v>196159.63</v>
      </c>
      <c r="U480" s="15">
        <v>77400</v>
      </c>
    </row>
    <row r="481" spans="1:21" s="1" customFormat="1" x14ac:dyDescent="0.2">
      <c r="A481" s="30">
        <v>418</v>
      </c>
      <c r="B481" s="28" t="s">
        <v>483</v>
      </c>
      <c r="C481" s="31">
        <v>1860000</v>
      </c>
      <c r="D481" s="31">
        <v>139991.04000000001</v>
      </c>
      <c r="E481" s="31"/>
      <c r="F481" s="31"/>
      <c r="G481" s="31"/>
      <c r="H481" s="31"/>
      <c r="I481" s="31"/>
      <c r="J481" s="31"/>
      <c r="K481" s="23"/>
      <c r="L481" s="23">
        <v>281.60000000000002</v>
      </c>
      <c r="M481" s="31">
        <v>559964.16000000003</v>
      </c>
      <c r="N481" s="23"/>
      <c r="O481" s="23"/>
      <c r="P481" s="23">
        <v>352</v>
      </c>
      <c r="Q481" s="31">
        <v>944939.52000000002</v>
      </c>
      <c r="R481" s="31">
        <v>104993.28</v>
      </c>
      <c r="S481" s="31"/>
      <c r="T481" s="31">
        <v>74400</v>
      </c>
      <c r="U481" s="31">
        <v>35712</v>
      </c>
    </row>
    <row r="482" spans="1:21" s="1" customFormat="1" x14ac:dyDescent="0.2">
      <c r="A482" s="30">
        <v>419</v>
      </c>
      <c r="B482" s="28" t="s">
        <v>484</v>
      </c>
      <c r="C482" s="31">
        <v>1854000</v>
      </c>
      <c r="D482" s="31">
        <v>139539.45600000001</v>
      </c>
      <c r="E482" s="31"/>
      <c r="F482" s="31"/>
      <c r="G482" s="31"/>
      <c r="H482" s="31"/>
      <c r="I482" s="31"/>
      <c r="J482" s="31"/>
      <c r="K482" s="23"/>
      <c r="L482" s="23">
        <v>281.60000000000002</v>
      </c>
      <c r="M482" s="31">
        <v>558157.82400000002</v>
      </c>
      <c r="N482" s="23"/>
      <c r="O482" s="23"/>
      <c r="P482" s="23">
        <v>352</v>
      </c>
      <c r="Q482" s="31">
        <v>941891.32799999998</v>
      </c>
      <c r="R482" s="31">
        <v>104654.59199999999</v>
      </c>
      <c r="S482" s="31"/>
      <c r="T482" s="31">
        <v>74160</v>
      </c>
      <c r="U482" s="31">
        <v>35596.800000000003</v>
      </c>
    </row>
    <row r="483" spans="1:21" s="1" customFormat="1" x14ac:dyDescent="0.2">
      <c r="A483" s="30">
        <v>420</v>
      </c>
      <c r="B483" s="28" t="s">
        <v>485</v>
      </c>
      <c r="C483" s="31">
        <v>1900000</v>
      </c>
      <c r="D483" s="31">
        <v>143001.60000000001</v>
      </c>
      <c r="E483" s="31"/>
      <c r="F483" s="31"/>
      <c r="G483" s="31"/>
      <c r="H483" s="31"/>
      <c r="I483" s="31"/>
      <c r="J483" s="31"/>
      <c r="K483" s="23"/>
      <c r="L483" s="23">
        <v>281.60000000000002</v>
      </c>
      <c r="M483" s="31">
        <v>572006.40000000002</v>
      </c>
      <c r="N483" s="23"/>
      <c r="O483" s="23"/>
      <c r="P483" s="23">
        <v>352</v>
      </c>
      <c r="Q483" s="31">
        <v>965260.80000000005</v>
      </c>
      <c r="R483" s="31">
        <v>107251.2</v>
      </c>
      <c r="S483" s="31"/>
      <c r="T483" s="31">
        <v>76000</v>
      </c>
      <c r="U483" s="31">
        <v>36480</v>
      </c>
    </row>
    <row r="484" spans="1:21" s="1" customFormat="1" x14ac:dyDescent="0.2">
      <c r="A484" s="30">
        <v>421</v>
      </c>
      <c r="B484" s="28" t="s">
        <v>487</v>
      </c>
      <c r="C484" s="31">
        <v>1956000</v>
      </c>
      <c r="D484" s="31">
        <v>147216.38400000002</v>
      </c>
      <c r="E484" s="31"/>
      <c r="F484" s="31"/>
      <c r="G484" s="31"/>
      <c r="H484" s="31"/>
      <c r="I484" s="31"/>
      <c r="J484" s="31"/>
      <c r="K484" s="23"/>
      <c r="L484" s="23">
        <v>281.60000000000002</v>
      </c>
      <c r="M484" s="31">
        <v>588865.53600000008</v>
      </c>
      <c r="N484" s="23"/>
      <c r="O484" s="23"/>
      <c r="P484" s="23">
        <v>352</v>
      </c>
      <c r="Q484" s="31">
        <v>993710.59200000006</v>
      </c>
      <c r="R484" s="31">
        <v>110412.288</v>
      </c>
      <c r="S484" s="31"/>
      <c r="T484" s="31">
        <v>78240</v>
      </c>
      <c r="U484" s="31">
        <v>37555.200000000004</v>
      </c>
    </row>
    <row r="485" spans="1:21" s="1" customFormat="1" x14ac:dyDescent="0.2">
      <c r="A485" s="30">
        <v>422</v>
      </c>
      <c r="B485" s="28" t="s">
        <v>488</v>
      </c>
      <c r="C485" s="31">
        <v>2143000</v>
      </c>
      <c r="D485" s="31">
        <v>161290.75200000001</v>
      </c>
      <c r="E485" s="31"/>
      <c r="F485" s="31"/>
      <c r="G485" s="31"/>
      <c r="H485" s="31"/>
      <c r="I485" s="31"/>
      <c r="J485" s="31"/>
      <c r="K485" s="23"/>
      <c r="L485" s="23">
        <v>281.60000000000002</v>
      </c>
      <c r="M485" s="31">
        <v>645163.00800000003</v>
      </c>
      <c r="N485" s="23"/>
      <c r="O485" s="23"/>
      <c r="P485" s="23">
        <v>352</v>
      </c>
      <c r="Q485" s="31">
        <v>1088712.5760000001</v>
      </c>
      <c r="R485" s="31">
        <v>120968.06399999998</v>
      </c>
      <c r="S485" s="31"/>
      <c r="T485" s="31">
        <v>85720</v>
      </c>
      <c r="U485" s="31">
        <v>41145.599999999999</v>
      </c>
    </row>
    <row r="486" spans="1:21" s="1" customFormat="1" x14ac:dyDescent="0.2">
      <c r="A486" s="30">
        <v>423</v>
      </c>
      <c r="B486" s="28" t="s">
        <v>489</v>
      </c>
      <c r="C486" s="31">
        <v>1840500</v>
      </c>
      <c r="D486" s="31">
        <v>138523.39199999999</v>
      </c>
      <c r="E486" s="31"/>
      <c r="F486" s="31"/>
      <c r="G486" s="31"/>
      <c r="H486" s="31"/>
      <c r="I486" s="31"/>
      <c r="J486" s="31"/>
      <c r="K486" s="23"/>
      <c r="L486" s="23">
        <v>281.60000000000002</v>
      </c>
      <c r="M486" s="31">
        <v>554093.56799999997</v>
      </c>
      <c r="N486" s="23"/>
      <c r="O486" s="23"/>
      <c r="P486" s="23">
        <v>352</v>
      </c>
      <c r="Q486" s="31">
        <v>935032.89600000007</v>
      </c>
      <c r="R486" s="31">
        <v>103892.54399999999</v>
      </c>
      <c r="S486" s="31"/>
      <c r="T486" s="31">
        <v>73620</v>
      </c>
      <c r="U486" s="31">
        <v>35337.599999999999</v>
      </c>
    </row>
    <row r="487" spans="1:21" s="1" customFormat="1" x14ac:dyDescent="0.2">
      <c r="A487" s="30">
        <v>424</v>
      </c>
      <c r="B487" s="28" t="s">
        <v>486</v>
      </c>
      <c r="C487" s="31">
        <v>1926500</v>
      </c>
      <c r="D487" s="31">
        <v>144996.09599999999</v>
      </c>
      <c r="E487" s="31"/>
      <c r="F487" s="31"/>
      <c r="G487" s="31"/>
      <c r="H487" s="31"/>
      <c r="I487" s="31"/>
      <c r="J487" s="31"/>
      <c r="K487" s="23"/>
      <c r="L487" s="23">
        <v>281.60000000000002</v>
      </c>
      <c r="M487" s="31">
        <v>579984.38399999996</v>
      </c>
      <c r="N487" s="23"/>
      <c r="O487" s="23"/>
      <c r="P487" s="23">
        <v>352</v>
      </c>
      <c r="Q487" s="31">
        <v>978723.64800000004</v>
      </c>
      <c r="R487" s="31">
        <v>108747.072</v>
      </c>
      <c r="S487" s="31"/>
      <c r="T487" s="31">
        <v>77060</v>
      </c>
      <c r="U487" s="31">
        <v>36988.800000000003</v>
      </c>
    </row>
    <row r="488" spans="1:21" s="1" customFormat="1" x14ac:dyDescent="0.2">
      <c r="A488" s="30">
        <v>425</v>
      </c>
      <c r="B488" s="28" t="s">
        <v>490</v>
      </c>
      <c r="C488" s="31">
        <v>1760000</v>
      </c>
      <c r="D488" s="31">
        <v>132464.64000000001</v>
      </c>
      <c r="E488" s="31"/>
      <c r="F488" s="31"/>
      <c r="G488" s="31"/>
      <c r="H488" s="31"/>
      <c r="I488" s="31"/>
      <c r="J488" s="31"/>
      <c r="K488" s="23"/>
      <c r="L488" s="23">
        <v>281.60000000000002</v>
      </c>
      <c r="M488" s="31">
        <v>529858.56000000006</v>
      </c>
      <c r="N488" s="23"/>
      <c r="O488" s="23"/>
      <c r="P488" s="23">
        <v>352</v>
      </c>
      <c r="Q488" s="31">
        <v>894136.32000000007</v>
      </c>
      <c r="R488" s="31">
        <v>99348.479999999996</v>
      </c>
      <c r="S488" s="31"/>
      <c r="T488" s="31">
        <v>70400</v>
      </c>
      <c r="U488" s="31">
        <v>33792</v>
      </c>
    </row>
    <row r="489" spans="1:21" s="1" customFormat="1" x14ac:dyDescent="0.2">
      <c r="A489" s="30">
        <v>426</v>
      </c>
      <c r="B489" s="28" t="s">
        <v>491</v>
      </c>
      <c r="C489" s="31">
        <v>2896500</v>
      </c>
      <c r="D489" s="31">
        <v>218002.17600000001</v>
      </c>
      <c r="E489" s="31"/>
      <c r="F489" s="31"/>
      <c r="G489" s="31"/>
      <c r="H489" s="31"/>
      <c r="I489" s="31"/>
      <c r="J489" s="31"/>
      <c r="K489" s="23"/>
      <c r="L489" s="23">
        <v>340</v>
      </c>
      <c r="M489" s="31">
        <v>872008.70400000003</v>
      </c>
      <c r="N489" s="23"/>
      <c r="O489" s="23"/>
      <c r="P489" s="23">
        <v>425</v>
      </c>
      <c r="Q489" s="31">
        <v>1471514.6880000001</v>
      </c>
      <c r="R489" s="31">
        <v>163501.63200000001</v>
      </c>
      <c r="S489" s="31"/>
      <c r="T489" s="31">
        <v>115860</v>
      </c>
      <c r="U489" s="31">
        <v>55612.800000000003</v>
      </c>
    </row>
    <row r="490" spans="1:21" s="36" customFormat="1" x14ac:dyDescent="0.2">
      <c r="A490" s="106" t="s">
        <v>787</v>
      </c>
      <c r="B490" s="106"/>
      <c r="C490" s="15">
        <v>18136500</v>
      </c>
      <c r="D490" s="15">
        <v>1365025.5359999998</v>
      </c>
      <c r="E490" s="15"/>
      <c r="F490" s="15"/>
      <c r="G490" s="15"/>
      <c r="H490" s="15"/>
      <c r="I490" s="15"/>
      <c r="J490" s="15"/>
      <c r="K490" s="15"/>
      <c r="L490" s="50">
        <v>2592.7999999999997</v>
      </c>
      <c r="M490" s="15">
        <v>5460102.1439999994</v>
      </c>
      <c r="N490" s="15"/>
      <c r="O490" s="15"/>
      <c r="P490" s="50">
        <v>3241</v>
      </c>
      <c r="Q490" s="15">
        <v>9213922.3680000007</v>
      </c>
      <c r="R490" s="15">
        <v>1023769.152</v>
      </c>
      <c r="S490" s="15"/>
      <c r="T490" s="15">
        <v>725460</v>
      </c>
      <c r="U490" s="15">
        <v>348220.8</v>
      </c>
    </row>
    <row r="491" spans="1:21" s="1" customFormat="1" x14ac:dyDescent="0.2">
      <c r="A491" s="30">
        <v>427</v>
      </c>
      <c r="B491" s="28" t="s">
        <v>666</v>
      </c>
      <c r="C491" s="31">
        <v>1876200</v>
      </c>
      <c r="D491" s="31">
        <v>141210.3168</v>
      </c>
      <c r="E491" s="31"/>
      <c r="F491" s="31"/>
      <c r="G491" s="31"/>
      <c r="H491" s="31"/>
      <c r="I491" s="31"/>
      <c r="J491" s="23"/>
      <c r="K491" s="23"/>
      <c r="L491" s="23">
        <v>281.60000000000002</v>
      </c>
      <c r="M491" s="31">
        <v>582492.55680000002</v>
      </c>
      <c r="N491" s="23"/>
      <c r="O491" s="23"/>
      <c r="P491" s="23">
        <v>352</v>
      </c>
      <c r="Q491" s="31">
        <v>953169.63840000005</v>
      </c>
      <c r="R491" s="31">
        <v>88256.448000000004</v>
      </c>
      <c r="S491" s="31"/>
      <c r="T491" s="31">
        <v>75048</v>
      </c>
      <c r="U491" s="31">
        <v>36023.040000000001</v>
      </c>
    </row>
    <row r="492" spans="1:21" s="1" customFormat="1" x14ac:dyDescent="0.2">
      <c r="A492" s="30">
        <v>428</v>
      </c>
      <c r="B492" s="28" t="s">
        <v>667</v>
      </c>
      <c r="C492" s="31">
        <v>1884000</v>
      </c>
      <c r="D492" s="31">
        <v>141797.37599999999</v>
      </c>
      <c r="E492" s="31"/>
      <c r="F492" s="31"/>
      <c r="G492" s="31"/>
      <c r="H492" s="31"/>
      <c r="I492" s="31"/>
      <c r="J492" s="23"/>
      <c r="K492" s="23"/>
      <c r="L492" s="23">
        <v>281.60000000000002</v>
      </c>
      <c r="M492" s="31">
        <v>584914.17599999998</v>
      </c>
      <c r="N492" s="23"/>
      <c r="O492" s="23"/>
      <c r="P492" s="23">
        <v>352</v>
      </c>
      <c r="Q492" s="31">
        <v>957132.28800000006</v>
      </c>
      <c r="R492" s="31">
        <v>88623.360000000001</v>
      </c>
      <c r="S492" s="31"/>
      <c r="T492" s="31">
        <v>75360</v>
      </c>
      <c r="U492" s="31">
        <v>36172.800000000003</v>
      </c>
    </row>
    <row r="493" spans="1:21" s="1" customFormat="1" x14ac:dyDescent="0.2">
      <c r="A493" s="30">
        <v>429</v>
      </c>
      <c r="B493" s="28" t="s">
        <v>668</v>
      </c>
      <c r="C493" s="31">
        <v>2127300</v>
      </c>
      <c r="D493" s="31">
        <v>160109.1072</v>
      </c>
      <c r="E493" s="31"/>
      <c r="F493" s="31"/>
      <c r="G493" s="31"/>
      <c r="H493" s="31"/>
      <c r="I493" s="31"/>
      <c r="J493" s="23"/>
      <c r="K493" s="23"/>
      <c r="L493" s="23">
        <v>281.60000000000002</v>
      </c>
      <c r="M493" s="31">
        <v>660450.06720000005</v>
      </c>
      <c r="N493" s="23"/>
      <c r="O493" s="23"/>
      <c r="P493" s="23">
        <v>352</v>
      </c>
      <c r="Q493" s="31">
        <v>1080736.4736000001</v>
      </c>
      <c r="R493" s="31">
        <v>100068.19200000001</v>
      </c>
      <c r="S493" s="31"/>
      <c r="T493" s="31">
        <v>85092</v>
      </c>
      <c r="U493" s="31">
        <v>40844.160000000003</v>
      </c>
    </row>
    <row r="494" spans="1:21" s="1" customFormat="1" x14ac:dyDescent="0.2">
      <c r="A494" s="30">
        <v>430</v>
      </c>
      <c r="B494" s="28" t="s">
        <v>669</v>
      </c>
      <c r="C494" s="31">
        <v>1817000</v>
      </c>
      <c r="D494" s="31">
        <v>136754.68800000002</v>
      </c>
      <c r="E494" s="31"/>
      <c r="F494" s="31"/>
      <c r="G494" s="31"/>
      <c r="H494" s="31"/>
      <c r="I494" s="31"/>
      <c r="J494" s="23"/>
      <c r="K494" s="23"/>
      <c r="L494" s="23">
        <v>340</v>
      </c>
      <c r="M494" s="31">
        <v>564113.08800000011</v>
      </c>
      <c r="N494" s="23"/>
      <c r="O494" s="23"/>
      <c r="P494" s="23">
        <v>425</v>
      </c>
      <c r="Q494" s="31">
        <v>923094.14400000009</v>
      </c>
      <c r="R494" s="31">
        <v>85471.680000000008</v>
      </c>
      <c r="S494" s="31"/>
      <c r="T494" s="31">
        <v>72680</v>
      </c>
      <c r="U494" s="31">
        <v>34886.400000000001</v>
      </c>
    </row>
    <row r="495" spans="1:21" s="1" customFormat="1" x14ac:dyDescent="0.2">
      <c r="A495" s="30">
        <v>431</v>
      </c>
      <c r="B495" s="28" t="s">
        <v>670</v>
      </c>
      <c r="C495" s="31">
        <v>1880000</v>
      </c>
      <c r="D495" s="31">
        <v>141496.32000000001</v>
      </c>
      <c r="E495" s="31"/>
      <c r="F495" s="31"/>
      <c r="G495" s="31"/>
      <c r="H495" s="31"/>
      <c r="I495" s="31"/>
      <c r="J495" s="23"/>
      <c r="K495" s="23"/>
      <c r="L495" s="23">
        <v>281.60000000000002</v>
      </c>
      <c r="M495" s="31">
        <v>583672.32000000007</v>
      </c>
      <c r="N495" s="23"/>
      <c r="O495" s="23"/>
      <c r="P495" s="23">
        <v>352</v>
      </c>
      <c r="Q495" s="31">
        <v>955100.16000000003</v>
      </c>
      <c r="R495" s="31">
        <v>88435.200000000012</v>
      </c>
      <c r="S495" s="31"/>
      <c r="T495" s="31">
        <v>75200</v>
      </c>
      <c r="U495" s="31">
        <v>36096</v>
      </c>
    </row>
    <row r="496" spans="1:21" s="1" customFormat="1" x14ac:dyDescent="0.2">
      <c r="A496" s="30">
        <v>432</v>
      </c>
      <c r="B496" s="28" t="s">
        <v>671</v>
      </c>
      <c r="C496" s="31">
        <v>1865300</v>
      </c>
      <c r="D496" s="31">
        <v>140389.93919999999</v>
      </c>
      <c r="E496" s="31"/>
      <c r="F496" s="31"/>
      <c r="G496" s="31"/>
      <c r="H496" s="31"/>
      <c r="I496" s="31"/>
      <c r="J496" s="23"/>
      <c r="K496" s="23"/>
      <c r="L496" s="23">
        <v>281.60000000000002</v>
      </c>
      <c r="M496" s="31">
        <v>579108.49920000008</v>
      </c>
      <c r="N496" s="23"/>
      <c r="O496" s="23"/>
      <c r="P496" s="23">
        <v>352</v>
      </c>
      <c r="Q496" s="31">
        <v>947632.08960000006</v>
      </c>
      <c r="R496" s="31">
        <v>87743.712</v>
      </c>
      <c r="S496" s="31"/>
      <c r="T496" s="31">
        <v>74612</v>
      </c>
      <c r="U496" s="31">
        <v>35813.760000000002</v>
      </c>
    </row>
    <row r="497" spans="1:21" s="1" customFormat="1" x14ac:dyDescent="0.2">
      <c r="A497" s="30">
        <v>433</v>
      </c>
      <c r="B497" s="28" t="s">
        <v>672</v>
      </c>
      <c r="C497" s="31">
        <v>1900500</v>
      </c>
      <c r="D497" s="31">
        <v>143039.23199999999</v>
      </c>
      <c r="E497" s="31"/>
      <c r="F497" s="31"/>
      <c r="G497" s="31"/>
      <c r="H497" s="31"/>
      <c r="I497" s="31"/>
      <c r="J497" s="23"/>
      <c r="K497" s="23"/>
      <c r="L497" s="23">
        <v>281.60000000000002</v>
      </c>
      <c r="M497" s="31">
        <v>590036.83200000005</v>
      </c>
      <c r="N497" s="23"/>
      <c r="O497" s="23"/>
      <c r="P497" s="23">
        <v>352</v>
      </c>
      <c r="Q497" s="31">
        <v>965514.81599999999</v>
      </c>
      <c r="R497" s="31">
        <v>89399.52</v>
      </c>
      <c r="S497" s="31"/>
      <c r="T497" s="31">
        <v>76020</v>
      </c>
      <c r="U497" s="31">
        <v>36489.599999999999</v>
      </c>
    </row>
    <row r="498" spans="1:21" s="1" customFormat="1" x14ac:dyDescent="0.2">
      <c r="A498" s="30">
        <v>434</v>
      </c>
      <c r="B498" s="28" t="s">
        <v>673</v>
      </c>
      <c r="C498" s="31">
        <v>1991000</v>
      </c>
      <c r="D498" s="31">
        <v>149850.62400000001</v>
      </c>
      <c r="E498" s="31"/>
      <c r="F498" s="31"/>
      <c r="G498" s="31"/>
      <c r="H498" s="31"/>
      <c r="I498" s="31"/>
      <c r="J498" s="23"/>
      <c r="K498" s="23"/>
      <c r="L498" s="23">
        <v>340</v>
      </c>
      <c r="M498" s="31">
        <v>618133.82400000002</v>
      </c>
      <c r="N498" s="23"/>
      <c r="O498" s="23"/>
      <c r="P498" s="23">
        <v>425</v>
      </c>
      <c r="Q498" s="31">
        <v>1011491.7120000001</v>
      </c>
      <c r="R498" s="31">
        <v>93656.640000000014</v>
      </c>
      <c r="S498" s="31"/>
      <c r="T498" s="31">
        <v>79640</v>
      </c>
      <c r="U498" s="31">
        <v>38227.200000000004</v>
      </c>
    </row>
    <row r="499" spans="1:21" s="48" customFormat="1" x14ac:dyDescent="0.2">
      <c r="A499" s="91">
        <v>435</v>
      </c>
      <c r="B499" s="92" t="s">
        <v>874</v>
      </c>
      <c r="C499" s="93">
        <v>1268295</v>
      </c>
      <c r="D499" s="93">
        <v>95300</v>
      </c>
      <c r="E499" s="93"/>
      <c r="F499" s="93"/>
      <c r="G499" s="93"/>
      <c r="H499" s="93"/>
      <c r="I499" s="93"/>
      <c r="J499" s="94"/>
      <c r="K499" s="94"/>
      <c r="L499" s="94">
        <v>203</v>
      </c>
      <c r="M499" s="93">
        <v>357595</v>
      </c>
      <c r="N499" s="94"/>
      <c r="O499" s="94"/>
      <c r="P499" s="94">
        <v>295</v>
      </c>
      <c r="Q499" s="93">
        <v>643500</v>
      </c>
      <c r="R499" s="93">
        <v>95400</v>
      </c>
      <c r="S499" s="93"/>
      <c r="T499" s="93">
        <v>50500</v>
      </c>
      <c r="U499" s="93">
        <v>26000</v>
      </c>
    </row>
    <row r="500" spans="1:21" s="36" customFormat="1" x14ac:dyDescent="0.2">
      <c r="A500" s="106" t="s">
        <v>788</v>
      </c>
      <c r="B500" s="106"/>
      <c r="C500" s="15">
        <v>16609595</v>
      </c>
      <c r="D500" s="15">
        <v>1249947.6032</v>
      </c>
      <c r="E500" s="15"/>
      <c r="F500" s="15"/>
      <c r="G500" s="15"/>
      <c r="H500" s="15"/>
      <c r="I500" s="15"/>
      <c r="J500" s="15"/>
      <c r="K500" s="15"/>
      <c r="L500" s="50">
        <v>2572.6</v>
      </c>
      <c r="M500" s="15">
        <v>5120516.3631999996</v>
      </c>
      <c r="N500" s="15"/>
      <c r="O500" s="15"/>
      <c r="P500" s="50">
        <v>3257</v>
      </c>
      <c r="Q500" s="15">
        <v>8437371.3216000013</v>
      </c>
      <c r="R500" s="15">
        <v>817054.75199999998</v>
      </c>
      <c r="S500" s="15"/>
      <c r="T500" s="15">
        <v>664152</v>
      </c>
      <c r="U500" s="15">
        <v>320552.96000000002</v>
      </c>
    </row>
    <row r="501" spans="1:21" s="37" customFormat="1" x14ac:dyDescent="0.2">
      <c r="A501" s="107" t="s">
        <v>323</v>
      </c>
      <c r="B501" s="107"/>
      <c r="C501" s="47">
        <v>40287417.629999995</v>
      </c>
      <c r="D501" s="47">
        <v>2829663.1392000001</v>
      </c>
      <c r="E501" s="47"/>
      <c r="F501" s="47"/>
      <c r="G501" s="47"/>
      <c r="H501" s="47"/>
      <c r="I501" s="47"/>
      <c r="J501" s="89"/>
      <c r="K501" s="89"/>
      <c r="L501" s="88">
        <v>6115.4</v>
      </c>
      <c r="M501" s="47">
        <v>12697618.507199999</v>
      </c>
      <c r="N501" s="47"/>
      <c r="O501" s="47"/>
      <c r="P501" s="88">
        <v>7633</v>
      </c>
      <c r="Q501" s="47">
        <v>19971293.689600002</v>
      </c>
      <c r="R501" s="47">
        <v>2434489.9040000001</v>
      </c>
      <c r="S501" s="89"/>
      <c r="T501" s="47">
        <v>1585771.63</v>
      </c>
      <c r="U501" s="47">
        <v>746173.76</v>
      </c>
    </row>
    <row r="502" spans="1:21" s="1" customFormat="1" x14ac:dyDescent="0.2">
      <c r="A502" s="110" t="s">
        <v>324</v>
      </c>
      <c r="B502" s="110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</row>
    <row r="503" spans="1:21" s="4" customFormat="1" x14ac:dyDescent="0.2">
      <c r="A503" s="30">
        <v>436</v>
      </c>
      <c r="B503" s="28" t="s">
        <v>203</v>
      </c>
      <c r="C503" s="31">
        <v>16528.150000000001</v>
      </c>
      <c r="D503" s="31"/>
      <c r="E503" s="31"/>
      <c r="F503" s="31"/>
      <c r="G503" s="31"/>
      <c r="H503" s="31"/>
      <c r="I503" s="31"/>
      <c r="J503" s="23"/>
      <c r="K503" s="23"/>
      <c r="L503" s="23"/>
      <c r="M503" s="31"/>
      <c r="N503" s="23"/>
      <c r="O503" s="23"/>
      <c r="P503" s="23"/>
      <c r="Q503" s="31"/>
      <c r="R503" s="31"/>
      <c r="S503" s="31"/>
      <c r="T503" s="31">
        <v>16528.150000000001</v>
      </c>
      <c r="U503" s="31"/>
    </row>
    <row r="504" spans="1:21" s="4" customFormat="1" x14ac:dyDescent="0.2">
      <c r="A504" s="30">
        <v>437</v>
      </c>
      <c r="B504" s="28" t="s">
        <v>204</v>
      </c>
      <c r="C504" s="31">
        <v>10203.31</v>
      </c>
      <c r="D504" s="31"/>
      <c r="E504" s="31"/>
      <c r="F504" s="31"/>
      <c r="G504" s="31"/>
      <c r="H504" s="31"/>
      <c r="I504" s="31"/>
      <c r="J504" s="23"/>
      <c r="K504" s="23"/>
      <c r="L504" s="23"/>
      <c r="M504" s="31"/>
      <c r="N504" s="23"/>
      <c r="O504" s="23"/>
      <c r="P504" s="23"/>
      <c r="Q504" s="31"/>
      <c r="R504" s="31"/>
      <c r="S504" s="31"/>
      <c r="T504" s="31">
        <v>10203.31</v>
      </c>
      <c r="U504" s="31"/>
    </row>
    <row r="505" spans="1:21" s="4" customFormat="1" x14ac:dyDescent="0.2">
      <c r="A505" s="30">
        <v>438</v>
      </c>
      <c r="B505" s="28" t="s">
        <v>205</v>
      </c>
      <c r="C505" s="31">
        <v>823720</v>
      </c>
      <c r="D505" s="31"/>
      <c r="E505" s="31"/>
      <c r="F505" s="31"/>
      <c r="G505" s="31"/>
      <c r="H505" s="31"/>
      <c r="I505" s="31"/>
      <c r="J505" s="23"/>
      <c r="K505" s="23"/>
      <c r="L505" s="23">
        <v>122</v>
      </c>
      <c r="M505" s="31">
        <v>245890</v>
      </c>
      <c r="N505" s="23"/>
      <c r="O505" s="23"/>
      <c r="P505" s="23">
        <v>253</v>
      </c>
      <c r="Q505" s="31">
        <v>453000</v>
      </c>
      <c r="R505" s="31">
        <v>86330</v>
      </c>
      <c r="S505" s="31"/>
      <c r="T505" s="31">
        <v>30000</v>
      </c>
      <c r="U505" s="31">
        <v>8500</v>
      </c>
    </row>
    <row r="506" spans="1:21" s="4" customFormat="1" ht="12.75" customHeight="1" x14ac:dyDescent="0.2">
      <c r="A506" s="30">
        <v>439</v>
      </c>
      <c r="B506" s="28" t="s">
        <v>206</v>
      </c>
      <c r="C506" s="31">
        <v>863150</v>
      </c>
      <c r="D506" s="31"/>
      <c r="E506" s="31"/>
      <c r="F506" s="31"/>
      <c r="G506" s="31"/>
      <c r="H506" s="31"/>
      <c r="I506" s="31"/>
      <c r="J506" s="23"/>
      <c r="K506" s="23"/>
      <c r="L506" s="23">
        <v>148.5</v>
      </c>
      <c r="M506" s="31">
        <v>263500</v>
      </c>
      <c r="N506" s="23"/>
      <c r="O506" s="23"/>
      <c r="P506" s="23">
        <v>307.60000000000002</v>
      </c>
      <c r="Q506" s="31">
        <v>511500</v>
      </c>
      <c r="R506" s="31">
        <v>42600</v>
      </c>
      <c r="S506" s="31"/>
      <c r="T506" s="31">
        <v>36750</v>
      </c>
      <c r="U506" s="31">
        <v>8800</v>
      </c>
    </row>
    <row r="507" spans="1:21" s="1" customFormat="1" x14ac:dyDescent="0.2">
      <c r="A507" s="30">
        <v>440</v>
      </c>
      <c r="B507" s="28" t="s">
        <v>210</v>
      </c>
      <c r="C507" s="31">
        <v>4509000</v>
      </c>
      <c r="D507" s="31">
        <v>1200000</v>
      </c>
      <c r="E507" s="31"/>
      <c r="F507" s="31"/>
      <c r="G507" s="31"/>
      <c r="H507" s="31"/>
      <c r="I507" s="31"/>
      <c r="J507" s="23"/>
      <c r="K507" s="23"/>
      <c r="L507" s="23">
        <v>628.9</v>
      </c>
      <c r="M507" s="31">
        <v>3031000</v>
      </c>
      <c r="N507" s="23"/>
      <c r="O507" s="31"/>
      <c r="P507" s="23"/>
      <c r="Q507" s="31"/>
      <c r="R507" s="31"/>
      <c r="S507" s="31"/>
      <c r="T507" s="31">
        <v>250000</v>
      </c>
      <c r="U507" s="31">
        <v>28000</v>
      </c>
    </row>
    <row r="508" spans="1:21" s="4" customFormat="1" x14ac:dyDescent="0.2">
      <c r="A508" s="30">
        <v>441</v>
      </c>
      <c r="B508" s="28" t="s">
        <v>305</v>
      </c>
      <c r="C508" s="31">
        <v>24492.51</v>
      </c>
      <c r="D508" s="31"/>
      <c r="E508" s="31"/>
      <c r="F508" s="31"/>
      <c r="G508" s="31"/>
      <c r="H508" s="31"/>
      <c r="I508" s="31"/>
      <c r="J508" s="23"/>
      <c r="K508" s="23"/>
      <c r="L508" s="23"/>
      <c r="M508" s="31"/>
      <c r="N508" s="23"/>
      <c r="O508" s="23"/>
      <c r="P508" s="23"/>
      <c r="Q508" s="31"/>
      <c r="R508" s="31"/>
      <c r="S508" s="31"/>
      <c r="T508" s="31">
        <v>24492.51</v>
      </c>
      <c r="U508" s="31"/>
    </row>
    <row r="509" spans="1:21" s="4" customFormat="1" x14ac:dyDescent="0.2">
      <c r="A509" s="30">
        <v>442</v>
      </c>
      <c r="B509" s="28" t="s">
        <v>207</v>
      </c>
      <c r="C509" s="31">
        <v>2290000</v>
      </c>
      <c r="D509" s="31"/>
      <c r="E509" s="31"/>
      <c r="F509" s="31"/>
      <c r="G509" s="31"/>
      <c r="H509" s="31"/>
      <c r="I509" s="31"/>
      <c r="J509" s="23"/>
      <c r="K509" s="23"/>
      <c r="L509" s="23">
        <v>453</v>
      </c>
      <c r="M509" s="31">
        <v>700000</v>
      </c>
      <c r="N509" s="23"/>
      <c r="O509" s="23"/>
      <c r="P509" s="23">
        <v>479.52</v>
      </c>
      <c r="Q509" s="31">
        <v>1260000</v>
      </c>
      <c r="R509" s="31">
        <v>200500</v>
      </c>
      <c r="S509" s="31"/>
      <c r="T509" s="31">
        <v>106000</v>
      </c>
      <c r="U509" s="31">
        <v>23500</v>
      </c>
    </row>
    <row r="510" spans="1:21" s="4" customFormat="1" x14ac:dyDescent="0.2">
      <c r="A510" s="30">
        <v>443</v>
      </c>
      <c r="B510" s="28" t="s">
        <v>208</v>
      </c>
      <c r="C510" s="31">
        <v>17759.86</v>
      </c>
      <c r="D510" s="31"/>
      <c r="E510" s="31"/>
      <c r="F510" s="31"/>
      <c r="G510" s="31"/>
      <c r="H510" s="31"/>
      <c r="I510" s="31"/>
      <c r="J510" s="23"/>
      <c r="K510" s="23"/>
      <c r="L510" s="23"/>
      <c r="M510" s="31"/>
      <c r="N510" s="23"/>
      <c r="O510" s="23"/>
      <c r="P510" s="23"/>
      <c r="Q510" s="31"/>
      <c r="R510" s="31"/>
      <c r="S510" s="31"/>
      <c r="T510" s="31">
        <v>17759.86</v>
      </c>
      <c r="U510" s="31"/>
    </row>
    <row r="511" spans="1:21" s="1" customFormat="1" x14ac:dyDescent="0.2">
      <c r="A511" s="30">
        <v>444</v>
      </c>
      <c r="B511" s="28" t="s">
        <v>209</v>
      </c>
      <c r="C511" s="31">
        <v>20390.349999999999</v>
      </c>
      <c r="D511" s="31"/>
      <c r="E511" s="31"/>
      <c r="F511" s="31"/>
      <c r="G511" s="31"/>
      <c r="H511" s="31"/>
      <c r="I511" s="31"/>
      <c r="J511" s="23"/>
      <c r="K511" s="23"/>
      <c r="L511" s="23"/>
      <c r="M511" s="31"/>
      <c r="N511" s="23"/>
      <c r="O511" s="23"/>
      <c r="P511" s="23"/>
      <c r="Q511" s="31"/>
      <c r="R511" s="31"/>
      <c r="S511" s="31"/>
      <c r="T511" s="31">
        <v>20390.349999999999</v>
      </c>
      <c r="U511" s="31"/>
    </row>
    <row r="512" spans="1:21" s="36" customFormat="1" x14ac:dyDescent="0.2">
      <c r="A512" s="106" t="s">
        <v>790</v>
      </c>
      <c r="B512" s="106"/>
      <c r="C512" s="15">
        <v>8575244.1799999978</v>
      </c>
      <c r="D512" s="15">
        <v>1200000</v>
      </c>
      <c r="E512" s="15"/>
      <c r="F512" s="15"/>
      <c r="G512" s="15"/>
      <c r="H512" s="15"/>
      <c r="I512" s="15"/>
      <c r="J512" s="15"/>
      <c r="K512" s="15"/>
      <c r="L512" s="50">
        <v>1352.4</v>
      </c>
      <c r="M512" s="15">
        <v>4240390</v>
      </c>
      <c r="N512" s="15"/>
      <c r="O512" s="15"/>
      <c r="P512" s="50">
        <v>1040.1199999999999</v>
      </c>
      <c r="Q512" s="15">
        <v>2224500</v>
      </c>
      <c r="R512" s="15">
        <v>329430</v>
      </c>
      <c r="S512" s="15"/>
      <c r="T512" s="15">
        <v>512124.17999999993</v>
      </c>
      <c r="U512" s="15">
        <v>68800</v>
      </c>
    </row>
    <row r="513" spans="1:21" s="52" customFormat="1" x14ac:dyDescent="0.2">
      <c r="A513" s="30">
        <v>445</v>
      </c>
      <c r="B513" s="28" t="s">
        <v>210</v>
      </c>
      <c r="C513" s="31">
        <v>4271000</v>
      </c>
      <c r="D513" s="60"/>
      <c r="E513" s="31"/>
      <c r="F513" s="60"/>
      <c r="G513" s="31">
        <v>700000</v>
      </c>
      <c r="H513" s="60"/>
      <c r="I513" s="31">
        <v>400000</v>
      </c>
      <c r="J513" s="60"/>
      <c r="K513" s="60"/>
      <c r="L513" s="60"/>
      <c r="M513" s="60"/>
      <c r="N513" s="23"/>
      <c r="O513" s="31"/>
      <c r="P513" s="23">
        <v>1301.5</v>
      </c>
      <c r="Q513" s="31">
        <v>3141000</v>
      </c>
      <c r="R513" s="31"/>
      <c r="S513" s="60"/>
      <c r="T513" s="60"/>
      <c r="U513" s="31">
        <v>30000</v>
      </c>
    </row>
    <row r="514" spans="1:21" s="4" customFormat="1" x14ac:dyDescent="0.2">
      <c r="A514" s="30">
        <v>446</v>
      </c>
      <c r="B514" s="28" t="s">
        <v>492</v>
      </c>
      <c r="C514" s="31">
        <v>1030000</v>
      </c>
      <c r="D514" s="31">
        <v>77521.919999999998</v>
      </c>
      <c r="E514" s="31"/>
      <c r="F514" s="31"/>
      <c r="G514" s="31"/>
      <c r="H514" s="31"/>
      <c r="I514" s="31"/>
      <c r="J514" s="23"/>
      <c r="K514" s="23"/>
      <c r="L514" s="23">
        <v>261.5</v>
      </c>
      <c r="M514" s="31">
        <v>310087.67999999999</v>
      </c>
      <c r="N514" s="23"/>
      <c r="O514" s="23"/>
      <c r="P514" s="23">
        <v>213</v>
      </c>
      <c r="Q514" s="31">
        <v>523272.96000000002</v>
      </c>
      <c r="R514" s="31">
        <v>58141.439999999995</v>
      </c>
      <c r="S514" s="31"/>
      <c r="T514" s="31">
        <v>41200</v>
      </c>
      <c r="U514" s="31">
        <v>19776</v>
      </c>
    </row>
    <row r="515" spans="1:21" s="4" customFormat="1" x14ac:dyDescent="0.2">
      <c r="A515" s="30">
        <v>447</v>
      </c>
      <c r="B515" s="28" t="s">
        <v>493</v>
      </c>
      <c r="C515" s="31">
        <v>1420000</v>
      </c>
      <c r="D515" s="31">
        <v>106874.88</v>
      </c>
      <c r="E515" s="31"/>
      <c r="F515" s="31"/>
      <c r="G515" s="31"/>
      <c r="H515" s="31"/>
      <c r="I515" s="31"/>
      <c r="J515" s="23"/>
      <c r="K515" s="23"/>
      <c r="L515" s="23">
        <v>460</v>
      </c>
      <c r="M515" s="31">
        <v>427499.52000000002</v>
      </c>
      <c r="N515" s="23"/>
      <c r="O515" s="23"/>
      <c r="P515" s="23">
        <v>219.12</v>
      </c>
      <c r="Q515" s="31">
        <v>721405.44000000006</v>
      </c>
      <c r="R515" s="31">
        <v>80156.160000000003</v>
      </c>
      <c r="S515" s="31"/>
      <c r="T515" s="31">
        <v>56800</v>
      </c>
      <c r="U515" s="31">
        <v>27264</v>
      </c>
    </row>
    <row r="516" spans="1:21" s="4" customFormat="1" x14ac:dyDescent="0.2">
      <c r="A516" s="30">
        <v>448</v>
      </c>
      <c r="B516" s="28" t="s">
        <v>494</v>
      </c>
      <c r="C516" s="31">
        <v>1997000</v>
      </c>
      <c r="D516" s="31">
        <v>150302.20800000001</v>
      </c>
      <c r="E516" s="31"/>
      <c r="F516" s="31"/>
      <c r="G516" s="31"/>
      <c r="H516" s="31"/>
      <c r="I516" s="31"/>
      <c r="J516" s="23"/>
      <c r="K516" s="23"/>
      <c r="L516" s="23">
        <v>290</v>
      </c>
      <c r="M516" s="31">
        <v>601208.83200000005</v>
      </c>
      <c r="N516" s="23"/>
      <c r="O516" s="23"/>
      <c r="P516" s="23">
        <v>379</v>
      </c>
      <c r="Q516" s="31">
        <v>1014539.9040000001</v>
      </c>
      <c r="R516" s="31">
        <v>112726.656</v>
      </c>
      <c r="S516" s="31"/>
      <c r="T516" s="31">
        <v>79880</v>
      </c>
      <c r="U516" s="31">
        <v>38342.400000000001</v>
      </c>
    </row>
    <row r="517" spans="1:21" s="4" customFormat="1" x14ac:dyDescent="0.2">
      <c r="A517" s="30">
        <v>449</v>
      </c>
      <c r="B517" s="28" t="s">
        <v>495</v>
      </c>
      <c r="C517" s="31">
        <v>1834000</v>
      </c>
      <c r="D517" s="31">
        <v>138034.17600000001</v>
      </c>
      <c r="E517" s="31"/>
      <c r="F517" s="31"/>
      <c r="G517" s="31"/>
      <c r="H517" s="31"/>
      <c r="I517" s="31"/>
      <c r="J517" s="23"/>
      <c r="K517" s="23"/>
      <c r="L517" s="23">
        <v>275</v>
      </c>
      <c r="M517" s="31">
        <v>552136.70400000003</v>
      </c>
      <c r="N517" s="23"/>
      <c r="O517" s="23"/>
      <c r="P517" s="23">
        <v>353</v>
      </c>
      <c r="Q517" s="31">
        <v>931730.68800000008</v>
      </c>
      <c r="R517" s="31">
        <v>103525.632</v>
      </c>
      <c r="S517" s="31"/>
      <c r="T517" s="31">
        <v>73360</v>
      </c>
      <c r="U517" s="31">
        <v>35212.800000000003</v>
      </c>
    </row>
    <row r="518" spans="1:21" s="4" customFormat="1" x14ac:dyDescent="0.2">
      <c r="A518" s="30">
        <v>450</v>
      </c>
      <c r="B518" s="28" t="s">
        <v>496</v>
      </c>
      <c r="C518" s="31">
        <v>1817000</v>
      </c>
      <c r="D518" s="31">
        <v>136754.68800000002</v>
      </c>
      <c r="E518" s="31"/>
      <c r="F518" s="31"/>
      <c r="G518" s="31"/>
      <c r="H518" s="31"/>
      <c r="I518" s="31"/>
      <c r="J518" s="23"/>
      <c r="K518" s="23"/>
      <c r="L518" s="23">
        <v>278</v>
      </c>
      <c r="M518" s="31">
        <v>547018.75200000009</v>
      </c>
      <c r="N518" s="23"/>
      <c r="O518" s="23"/>
      <c r="P518" s="23">
        <v>356</v>
      </c>
      <c r="Q518" s="31">
        <v>923094.14400000009</v>
      </c>
      <c r="R518" s="31">
        <v>102566.016</v>
      </c>
      <c r="S518" s="31"/>
      <c r="T518" s="31">
        <v>72680</v>
      </c>
      <c r="U518" s="31">
        <v>34886.400000000001</v>
      </c>
    </row>
    <row r="519" spans="1:21" s="4" customFormat="1" x14ac:dyDescent="0.2">
      <c r="A519" s="30">
        <v>451</v>
      </c>
      <c r="B519" s="28" t="s">
        <v>497</v>
      </c>
      <c r="C519" s="31">
        <v>1904500</v>
      </c>
      <c r="D519" s="31">
        <v>143340.288</v>
      </c>
      <c r="E519" s="31"/>
      <c r="F519" s="31"/>
      <c r="G519" s="31"/>
      <c r="H519" s="31"/>
      <c r="I519" s="31"/>
      <c r="J519" s="23"/>
      <c r="K519" s="23"/>
      <c r="L519" s="23">
        <v>278</v>
      </c>
      <c r="M519" s="31">
        <v>573361.152</v>
      </c>
      <c r="N519" s="23"/>
      <c r="O519" s="23"/>
      <c r="P519" s="23">
        <v>355</v>
      </c>
      <c r="Q519" s="31">
        <v>967546.94400000013</v>
      </c>
      <c r="R519" s="31">
        <v>107505.216</v>
      </c>
      <c r="S519" s="31"/>
      <c r="T519" s="31">
        <v>76180</v>
      </c>
      <c r="U519" s="31">
        <v>36566.400000000001</v>
      </c>
    </row>
    <row r="520" spans="1:21" s="4" customFormat="1" x14ac:dyDescent="0.2">
      <c r="A520" s="30">
        <v>452</v>
      </c>
      <c r="B520" s="28" t="s">
        <v>498</v>
      </c>
      <c r="C520" s="31">
        <v>1967600</v>
      </c>
      <c r="D520" s="31">
        <v>148089.44640000002</v>
      </c>
      <c r="E520" s="31"/>
      <c r="F520" s="31"/>
      <c r="G520" s="31"/>
      <c r="H520" s="31"/>
      <c r="I520" s="31"/>
      <c r="J520" s="23"/>
      <c r="K520" s="23"/>
      <c r="L520" s="23">
        <v>318.3</v>
      </c>
      <c r="M520" s="31">
        <v>592357.78560000006</v>
      </c>
      <c r="N520" s="23"/>
      <c r="O520" s="23"/>
      <c r="P520" s="23">
        <v>231</v>
      </c>
      <c r="Q520" s="31">
        <v>999603.76320000016</v>
      </c>
      <c r="R520" s="31">
        <v>111067.0848</v>
      </c>
      <c r="S520" s="31"/>
      <c r="T520" s="31">
        <v>78704</v>
      </c>
      <c r="U520" s="31">
        <v>37777.919999999998</v>
      </c>
    </row>
    <row r="521" spans="1:21" s="4" customFormat="1" x14ac:dyDescent="0.2">
      <c r="A521" s="30">
        <v>453</v>
      </c>
      <c r="B521" s="28" t="s">
        <v>499</v>
      </c>
      <c r="C521" s="31">
        <v>1370000</v>
      </c>
      <c r="D521" s="31">
        <v>103111.68000000001</v>
      </c>
      <c r="E521" s="31"/>
      <c r="F521" s="31"/>
      <c r="G521" s="31"/>
      <c r="H521" s="31"/>
      <c r="I521" s="31"/>
      <c r="J521" s="23"/>
      <c r="K521" s="23"/>
      <c r="L521" s="23">
        <v>209.2</v>
      </c>
      <c r="M521" s="31">
        <v>412446.72000000003</v>
      </c>
      <c r="N521" s="23"/>
      <c r="O521" s="23"/>
      <c r="P521" s="23">
        <v>348</v>
      </c>
      <c r="Q521" s="31">
        <v>696003.84000000008</v>
      </c>
      <c r="R521" s="31">
        <v>77333.759999999995</v>
      </c>
      <c r="S521" s="31"/>
      <c r="T521" s="31">
        <v>54800</v>
      </c>
      <c r="U521" s="31">
        <v>26304</v>
      </c>
    </row>
    <row r="522" spans="1:21" s="4" customFormat="1" x14ac:dyDescent="0.2">
      <c r="A522" s="30">
        <v>454</v>
      </c>
      <c r="B522" s="28" t="s">
        <v>500</v>
      </c>
      <c r="C522" s="31">
        <v>778000</v>
      </c>
      <c r="D522" s="31">
        <v>58555.392</v>
      </c>
      <c r="E522" s="31"/>
      <c r="F522" s="31"/>
      <c r="G522" s="31"/>
      <c r="H522" s="31"/>
      <c r="I522" s="31"/>
      <c r="J522" s="23"/>
      <c r="K522" s="23"/>
      <c r="L522" s="23">
        <v>105.4</v>
      </c>
      <c r="M522" s="31">
        <v>234221.568</v>
      </c>
      <c r="N522" s="23"/>
      <c r="O522" s="23"/>
      <c r="P522" s="23">
        <v>241</v>
      </c>
      <c r="Q522" s="31">
        <v>395248.89600000007</v>
      </c>
      <c r="R522" s="31">
        <v>43916.544000000002</v>
      </c>
      <c r="S522" s="31"/>
      <c r="T522" s="31">
        <v>31120</v>
      </c>
      <c r="U522" s="31">
        <v>14937.6</v>
      </c>
    </row>
    <row r="523" spans="1:21" s="4" customFormat="1" x14ac:dyDescent="0.2">
      <c r="A523" s="30">
        <v>455</v>
      </c>
      <c r="B523" s="28" t="s">
        <v>501</v>
      </c>
      <c r="C523" s="31">
        <v>1215000</v>
      </c>
      <c r="D523" s="31">
        <v>91445.759999999995</v>
      </c>
      <c r="E523" s="31"/>
      <c r="F523" s="31"/>
      <c r="G523" s="31"/>
      <c r="H523" s="31"/>
      <c r="I523" s="31"/>
      <c r="J523" s="23"/>
      <c r="K523" s="23"/>
      <c r="L523" s="23">
        <v>90</v>
      </c>
      <c r="M523" s="31">
        <v>365783.03999999998</v>
      </c>
      <c r="N523" s="23"/>
      <c r="O523" s="23"/>
      <c r="P523" s="23">
        <v>160</v>
      </c>
      <c r="Q523" s="31">
        <v>617258.88</v>
      </c>
      <c r="R523" s="31">
        <v>68584.319999999992</v>
      </c>
      <c r="S523" s="31"/>
      <c r="T523" s="31">
        <v>48600</v>
      </c>
      <c r="U523" s="31">
        <v>23328</v>
      </c>
    </row>
    <row r="524" spans="1:21" s="4" customFormat="1" x14ac:dyDescent="0.2">
      <c r="A524" s="30">
        <v>456</v>
      </c>
      <c r="B524" s="28" t="s">
        <v>502</v>
      </c>
      <c r="C524" s="31">
        <v>626000</v>
      </c>
      <c r="D524" s="31">
        <v>47115.264000000003</v>
      </c>
      <c r="E524" s="31"/>
      <c r="F524" s="31"/>
      <c r="G524" s="31"/>
      <c r="H524" s="31"/>
      <c r="I524" s="31"/>
      <c r="J524" s="23"/>
      <c r="K524" s="23"/>
      <c r="L524" s="23">
        <v>89</v>
      </c>
      <c r="M524" s="31">
        <v>188461.05600000001</v>
      </c>
      <c r="N524" s="23"/>
      <c r="O524" s="23"/>
      <c r="P524" s="23">
        <v>133</v>
      </c>
      <c r="Q524" s="31">
        <v>318028.03200000006</v>
      </c>
      <c r="R524" s="31">
        <v>35336.448000000004</v>
      </c>
      <c r="S524" s="31"/>
      <c r="T524" s="31">
        <v>25040</v>
      </c>
      <c r="U524" s="31">
        <v>12019.2</v>
      </c>
    </row>
    <row r="525" spans="1:21" s="4" customFormat="1" x14ac:dyDescent="0.2">
      <c r="A525" s="30">
        <v>457</v>
      </c>
      <c r="B525" s="28" t="s">
        <v>503</v>
      </c>
      <c r="C525" s="31">
        <v>1410000</v>
      </c>
      <c r="D525" s="31">
        <v>106122.24000000001</v>
      </c>
      <c r="E525" s="31"/>
      <c r="F525" s="31"/>
      <c r="G525" s="31"/>
      <c r="H525" s="31"/>
      <c r="I525" s="31"/>
      <c r="J525" s="23"/>
      <c r="K525" s="23"/>
      <c r="L525" s="23">
        <v>258</v>
      </c>
      <c r="M525" s="31">
        <v>424488.96000000002</v>
      </c>
      <c r="N525" s="23"/>
      <c r="O525" s="23"/>
      <c r="P525" s="23">
        <v>386</v>
      </c>
      <c r="Q525" s="31">
        <v>716325.12</v>
      </c>
      <c r="R525" s="31">
        <v>79591.679999999993</v>
      </c>
      <c r="S525" s="31"/>
      <c r="T525" s="31">
        <v>56400</v>
      </c>
      <c r="U525" s="31">
        <v>27072</v>
      </c>
    </row>
    <row r="526" spans="1:21" s="4" customFormat="1" x14ac:dyDescent="0.2">
      <c r="A526" s="30">
        <v>458</v>
      </c>
      <c r="B526" s="28" t="s">
        <v>504</v>
      </c>
      <c r="C526" s="31">
        <v>1523000</v>
      </c>
      <c r="D526" s="31">
        <v>114627.072</v>
      </c>
      <c r="E526" s="31"/>
      <c r="F526" s="31"/>
      <c r="G526" s="31"/>
      <c r="H526" s="31"/>
      <c r="I526" s="31"/>
      <c r="J526" s="23"/>
      <c r="K526" s="23"/>
      <c r="L526" s="23">
        <v>276</v>
      </c>
      <c r="M526" s="31">
        <v>458508.288</v>
      </c>
      <c r="N526" s="23"/>
      <c r="O526" s="23"/>
      <c r="P526" s="23">
        <v>637.85</v>
      </c>
      <c r="Q526" s="31">
        <v>773732.73600000003</v>
      </c>
      <c r="R526" s="31">
        <v>85970.303999999989</v>
      </c>
      <c r="S526" s="31"/>
      <c r="T526" s="31">
        <v>60920</v>
      </c>
      <c r="U526" s="31">
        <v>29241.600000000002</v>
      </c>
    </row>
    <row r="527" spans="1:21" s="36" customFormat="1" x14ac:dyDescent="0.2">
      <c r="A527" s="106" t="s">
        <v>791</v>
      </c>
      <c r="B527" s="106"/>
      <c r="C527" s="15">
        <v>23163100</v>
      </c>
      <c r="D527" s="15">
        <v>1421895.0144</v>
      </c>
      <c r="E527" s="15"/>
      <c r="F527" s="15"/>
      <c r="G527" s="15"/>
      <c r="H527" s="15"/>
      <c r="I527" s="15"/>
      <c r="J527" s="15"/>
      <c r="K527" s="15"/>
      <c r="L527" s="50">
        <v>3188.4</v>
      </c>
      <c r="M527" s="15">
        <v>5687580.0575999999</v>
      </c>
      <c r="N527" s="15"/>
      <c r="O527" s="15"/>
      <c r="P527" s="50">
        <v>5313.47</v>
      </c>
      <c r="Q527" s="15">
        <v>12738791.347200001</v>
      </c>
      <c r="R527" s="15">
        <v>1066421.2607999998</v>
      </c>
      <c r="S527" s="15"/>
      <c r="T527" s="15">
        <v>755684</v>
      </c>
      <c r="U527" s="15">
        <v>392728.31999999995</v>
      </c>
    </row>
    <row r="528" spans="1:21" s="4" customFormat="1" x14ac:dyDescent="0.2">
      <c r="A528" s="30">
        <v>459</v>
      </c>
      <c r="B528" s="28" t="s">
        <v>675</v>
      </c>
      <c r="C528" s="31">
        <v>1883200</v>
      </c>
      <c r="D528" s="31">
        <v>141737.1648</v>
      </c>
      <c r="E528" s="31"/>
      <c r="F528" s="31"/>
      <c r="G528" s="31"/>
      <c r="H528" s="31"/>
      <c r="I528" s="31"/>
      <c r="J528" s="23"/>
      <c r="K528" s="23"/>
      <c r="L528" s="23">
        <v>350.4</v>
      </c>
      <c r="M528" s="31">
        <v>584665.80480000004</v>
      </c>
      <c r="N528" s="23"/>
      <c r="O528" s="23"/>
      <c r="P528" s="23">
        <v>325.60000000000002</v>
      </c>
      <c r="Q528" s="31">
        <v>956725.8624000001</v>
      </c>
      <c r="R528" s="31">
        <v>88585.728000000003</v>
      </c>
      <c r="S528" s="31"/>
      <c r="T528" s="31">
        <v>75328</v>
      </c>
      <c r="U528" s="31">
        <v>36157.440000000002</v>
      </c>
    </row>
    <row r="529" spans="1:21" s="4" customFormat="1" x14ac:dyDescent="0.2">
      <c r="A529" s="30">
        <v>460</v>
      </c>
      <c r="B529" s="28" t="s">
        <v>676</v>
      </c>
      <c r="C529" s="31">
        <v>1892400</v>
      </c>
      <c r="D529" s="31">
        <v>142429.59359999999</v>
      </c>
      <c r="E529" s="31"/>
      <c r="F529" s="31"/>
      <c r="G529" s="31"/>
      <c r="H529" s="31"/>
      <c r="I529" s="31"/>
      <c r="J529" s="23"/>
      <c r="K529" s="23"/>
      <c r="L529" s="23">
        <v>277</v>
      </c>
      <c r="M529" s="31">
        <v>587522.0736</v>
      </c>
      <c r="N529" s="23"/>
      <c r="O529" s="23"/>
      <c r="P529" s="23">
        <v>355</v>
      </c>
      <c r="Q529" s="31">
        <v>961399.75679999997</v>
      </c>
      <c r="R529" s="31">
        <v>89018.495999999999</v>
      </c>
      <c r="S529" s="31"/>
      <c r="T529" s="31">
        <v>75696</v>
      </c>
      <c r="U529" s="31">
        <v>36334.080000000002</v>
      </c>
    </row>
    <row r="530" spans="1:21" s="4" customFormat="1" x14ac:dyDescent="0.2">
      <c r="A530" s="30">
        <v>461</v>
      </c>
      <c r="B530" s="28" t="s">
        <v>678</v>
      </c>
      <c r="C530" s="31">
        <v>1753000</v>
      </c>
      <c r="D530" s="31">
        <v>131937.79199999999</v>
      </c>
      <c r="E530" s="31"/>
      <c r="F530" s="31"/>
      <c r="G530" s="31"/>
      <c r="H530" s="31"/>
      <c r="I530" s="31"/>
      <c r="J530" s="23"/>
      <c r="K530" s="23"/>
      <c r="L530" s="23">
        <v>572.70000000000005</v>
      </c>
      <c r="M530" s="31">
        <v>544243.39199999999</v>
      </c>
      <c r="N530" s="23"/>
      <c r="O530" s="23"/>
      <c r="P530" s="23">
        <v>297</v>
      </c>
      <c r="Q530" s="31">
        <v>890580.09600000002</v>
      </c>
      <c r="R530" s="31">
        <v>82461.119999999995</v>
      </c>
      <c r="S530" s="31"/>
      <c r="T530" s="31">
        <v>70120</v>
      </c>
      <c r="U530" s="31">
        <v>33657.599999999999</v>
      </c>
    </row>
    <row r="531" spans="1:21" s="4" customFormat="1" x14ac:dyDescent="0.2">
      <c r="A531" s="30">
        <v>462</v>
      </c>
      <c r="B531" s="28" t="s">
        <v>677</v>
      </c>
      <c r="C531" s="31">
        <v>970000</v>
      </c>
      <c r="D531" s="31">
        <v>73006.080000000002</v>
      </c>
      <c r="E531" s="31"/>
      <c r="F531" s="31"/>
      <c r="G531" s="31"/>
      <c r="H531" s="31"/>
      <c r="I531" s="31"/>
      <c r="J531" s="23"/>
      <c r="K531" s="23"/>
      <c r="L531" s="23">
        <v>217.5</v>
      </c>
      <c r="M531" s="31">
        <v>301150.08000000002</v>
      </c>
      <c r="N531" s="23"/>
      <c r="O531" s="23"/>
      <c r="P531" s="23">
        <v>228</v>
      </c>
      <c r="Q531" s="31">
        <v>492791.04000000004</v>
      </c>
      <c r="R531" s="31">
        <v>45628.800000000003</v>
      </c>
      <c r="S531" s="31"/>
      <c r="T531" s="31">
        <v>38800</v>
      </c>
      <c r="U531" s="31">
        <v>18624</v>
      </c>
    </row>
    <row r="532" spans="1:21" s="4" customFormat="1" x14ac:dyDescent="0.2">
      <c r="A532" s="30">
        <v>463</v>
      </c>
      <c r="B532" s="28" t="s">
        <v>679</v>
      </c>
      <c r="C532" s="31">
        <v>1248100</v>
      </c>
      <c r="D532" s="31">
        <v>93936.998399999997</v>
      </c>
      <c r="E532" s="31"/>
      <c r="F532" s="31"/>
      <c r="G532" s="31"/>
      <c r="H532" s="31"/>
      <c r="I532" s="31"/>
      <c r="J532" s="23"/>
      <c r="K532" s="23"/>
      <c r="L532" s="23">
        <v>193.8</v>
      </c>
      <c r="M532" s="31">
        <v>387490.11840000004</v>
      </c>
      <c r="N532" s="23"/>
      <c r="O532" s="23"/>
      <c r="P532" s="23">
        <v>288</v>
      </c>
      <c r="Q532" s="31">
        <v>634074.73920000007</v>
      </c>
      <c r="R532" s="31">
        <v>58710.624000000003</v>
      </c>
      <c r="S532" s="31"/>
      <c r="T532" s="31">
        <v>49924</v>
      </c>
      <c r="U532" s="31">
        <v>23963.52</v>
      </c>
    </row>
    <row r="533" spans="1:21" s="4" customFormat="1" x14ac:dyDescent="0.2">
      <c r="A533" s="30">
        <v>464</v>
      </c>
      <c r="B533" s="28" t="s">
        <v>680</v>
      </c>
      <c r="C533" s="31">
        <v>1006400</v>
      </c>
      <c r="D533" s="31">
        <v>75745.689599999998</v>
      </c>
      <c r="E533" s="31"/>
      <c r="F533" s="31"/>
      <c r="G533" s="31"/>
      <c r="H533" s="31"/>
      <c r="I533" s="31"/>
      <c r="J533" s="23"/>
      <c r="K533" s="23"/>
      <c r="L533" s="23">
        <v>271.5</v>
      </c>
      <c r="M533" s="31">
        <v>312450.96960000001</v>
      </c>
      <c r="N533" s="23"/>
      <c r="O533" s="23"/>
      <c r="P533" s="23">
        <v>183.5</v>
      </c>
      <c r="Q533" s="31">
        <v>511283.40480000002</v>
      </c>
      <c r="R533" s="31">
        <v>47341.056000000004</v>
      </c>
      <c r="S533" s="31"/>
      <c r="T533" s="31">
        <v>40256</v>
      </c>
      <c r="U533" s="31">
        <v>19322.88</v>
      </c>
    </row>
    <row r="534" spans="1:21" s="4" customFormat="1" x14ac:dyDescent="0.2">
      <c r="A534" s="30">
        <v>465</v>
      </c>
      <c r="B534" s="28" t="s">
        <v>681</v>
      </c>
      <c r="C534" s="31">
        <v>1106000</v>
      </c>
      <c r="D534" s="31">
        <v>83241.984000000011</v>
      </c>
      <c r="E534" s="31"/>
      <c r="F534" s="31"/>
      <c r="G534" s="31"/>
      <c r="H534" s="31"/>
      <c r="I534" s="31"/>
      <c r="J534" s="23"/>
      <c r="K534" s="23"/>
      <c r="L534" s="23">
        <v>270.2</v>
      </c>
      <c r="M534" s="31">
        <v>343373.18400000001</v>
      </c>
      <c r="N534" s="23"/>
      <c r="O534" s="23"/>
      <c r="P534" s="23">
        <v>199</v>
      </c>
      <c r="Q534" s="31">
        <v>561883.39200000011</v>
      </c>
      <c r="R534" s="31">
        <v>52026.240000000005</v>
      </c>
      <c r="S534" s="31"/>
      <c r="T534" s="31">
        <v>44240</v>
      </c>
      <c r="U534" s="31">
        <v>21235.200000000001</v>
      </c>
    </row>
    <row r="535" spans="1:21" s="4" customFormat="1" x14ac:dyDescent="0.2">
      <c r="A535" s="30">
        <v>466</v>
      </c>
      <c r="B535" s="28" t="s">
        <v>682</v>
      </c>
      <c r="C535" s="31">
        <v>2720600</v>
      </c>
      <c r="D535" s="31">
        <v>204763.2384</v>
      </c>
      <c r="E535" s="31"/>
      <c r="F535" s="31"/>
      <c r="G535" s="31"/>
      <c r="H535" s="31"/>
      <c r="I535" s="31"/>
      <c r="J535" s="23"/>
      <c r="K535" s="23"/>
      <c r="L535" s="23">
        <v>397</v>
      </c>
      <c r="M535" s="31">
        <v>844648.35840000003</v>
      </c>
      <c r="N535" s="23"/>
      <c r="O535" s="23"/>
      <c r="P535" s="23">
        <v>505.56</v>
      </c>
      <c r="Q535" s="31">
        <v>1382151.8592000001</v>
      </c>
      <c r="R535" s="31">
        <v>127977.024</v>
      </c>
      <c r="S535" s="31"/>
      <c r="T535" s="31">
        <v>108824</v>
      </c>
      <c r="U535" s="31">
        <v>52235.520000000004</v>
      </c>
    </row>
    <row r="536" spans="1:21" s="4" customFormat="1" x14ac:dyDescent="0.2">
      <c r="A536" s="30">
        <v>467</v>
      </c>
      <c r="B536" s="28" t="s">
        <v>674</v>
      </c>
      <c r="C536" s="31">
        <v>1088000</v>
      </c>
      <c r="D536" s="31">
        <v>81887.232000000004</v>
      </c>
      <c r="E536" s="31"/>
      <c r="F536" s="31"/>
      <c r="G536" s="31"/>
      <c r="H536" s="31"/>
      <c r="I536" s="31"/>
      <c r="J536" s="23"/>
      <c r="K536" s="23"/>
      <c r="L536" s="23">
        <v>378</v>
      </c>
      <c r="M536" s="31">
        <v>337784.83199999999</v>
      </c>
      <c r="N536" s="23"/>
      <c r="O536" s="23"/>
      <c r="P536" s="23">
        <v>173</v>
      </c>
      <c r="Q536" s="31">
        <v>552738.81599999999</v>
      </c>
      <c r="R536" s="31">
        <v>51179.520000000004</v>
      </c>
      <c r="S536" s="31"/>
      <c r="T536" s="31">
        <v>43520</v>
      </c>
      <c r="U536" s="31">
        <v>20889.600000000002</v>
      </c>
    </row>
    <row r="537" spans="1:21" s="4" customFormat="1" x14ac:dyDescent="0.2">
      <c r="A537" s="30">
        <v>468</v>
      </c>
      <c r="B537" s="28" t="s">
        <v>683</v>
      </c>
      <c r="C537" s="31">
        <v>1504000</v>
      </c>
      <c r="D537" s="31">
        <v>113197.056</v>
      </c>
      <c r="E537" s="31"/>
      <c r="F537" s="31"/>
      <c r="G537" s="31"/>
      <c r="H537" s="31"/>
      <c r="I537" s="31"/>
      <c r="J537" s="23"/>
      <c r="K537" s="23"/>
      <c r="L537" s="23">
        <v>516</v>
      </c>
      <c r="M537" s="31">
        <v>466937.85600000003</v>
      </c>
      <c r="N537" s="23"/>
      <c r="O537" s="23"/>
      <c r="P537" s="23">
        <v>294</v>
      </c>
      <c r="Q537" s="31">
        <v>764080.12800000003</v>
      </c>
      <c r="R537" s="31">
        <v>70748.160000000003</v>
      </c>
      <c r="S537" s="31"/>
      <c r="T537" s="31">
        <v>60160</v>
      </c>
      <c r="U537" s="31">
        <v>28876.799999999999</v>
      </c>
    </row>
    <row r="538" spans="1:21" s="36" customFormat="1" x14ac:dyDescent="0.2">
      <c r="A538" s="106" t="s">
        <v>793</v>
      </c>
      <c r="B538" s="106"/>
      <c r="C538" s="15">
        <v>15171700</v>
      </c>
      <c r="D538" s="15">
        <v>1141882.8288</v>
      </c>
      <c r="E538" s="15"/>
      <c r="F538" s="15"/>
      <c r="G538" s="15"/>
      <c r="H538" s="15"/>
      <c r="I538" s="15"/>
      <c r="J538" s="15"/>
      <c r="K538" s="15"/>
      <c r="L538" s="50">
        <v>3444.1</v>
      </c>
      <c r="M538" s="15">
        <v>4710266.6688000001</v>
      </c>
      <c r="N538" s="15"/>
      <c r="O538" s="15"/>
      <c r="P538" s="50">
        <v>2848.66</v>
      </c>
      <c r="Q538" s="15">
        <v>7707709.0943999998</v>
      </c>
      <c r="R538" s="15">
        <v>713676.76800000004</v>
      </c>
      <c r="S538" s="15"/>
      <c r="T538" s="15">
        <v>606868</v>
      </c>
      <c r="U538" s="15">
        <v>291296.63999999996</v>
      </c>
    </row>
    <row r="539" spans="1:21" s="37" customFormat="1" x14ac:dyDescent="0.2">
      <c r="A539" s="107" t="s">
        <v>325</v>
      </c>
      <c r="B539" s="107"/>
      <c r="C539" s="47">
        <v>46910044.18</v>
      </c>
      <c r="D539" s="47">
        <v>3763777.8432</v>
      </c>
      <c r="E539" s="47"/>
      <c r="F539" s="47"/>
      <c r="G539" s="47"/>
      <c r="H539" s="47"/>
      <c r="I539" s="47"/>
      <c r="J539" s="89"/>
      <c r="K539" s="89"/>
      <c r="L539" s="88">
        <v>7984.9</v>
      </c>
      <c r="M539" s="47">
        <v>14638236.726399999</v>
      </c>
      <c r="N539" s="47"/>
      <c r="O539" s="47"/>
      <c r="P539" s="88">
        <v>9202.25</v>
      </c>
      <c r="Q539" s="47">
        <v>22671000.441600002</v>
      </c>
      <c r="R539" s="47">
        <v>2109528.0288</v>
      </c>
      <c r="S539" s="89"/>
      <c r="T539" s="47">
        <v>1874676.18</v>
      </c>
      <c r="U539" s="47">
        <v>752824.96</v>
      </c>
    </row>
    <row r="540" spans="1:21" s="1" customFormat="1" x14ac:dyDescent="0.2">
      <c r="A540" s="110" t="s">
        <v>684</v>
      </c>
      <c r="B540" s="110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</row>
    <row r="541" spans="1:21" s="4" customFormat="1" x14ac:dyDescent="0.2">
      <c r="A541" s="30">
        <v>469</v>
      </c>
      <c r="B541" s="28" t="s">
        <v>244</v>
      </c>
      <c r="C541" s="31">
        <v>20920.07</v>
      </c>
      <c r="D541" s="31"/>
      <c r="E541" s="31"/>
      <c r="F541" s="31"/>
      <c r="G541" s="31"/>
      <c r="H541" s="31"/>
      <c r="I541" s="31"/>
      <c r="J541" s="23"/>
      <c r="K541" s="23"/>
      <c r="L541" s="23"/>
      <c r="M541" s="31"/>
      <c r="N541" s="23"/>
      <c r="O541" s="23"/>
      <c r="P541" s="23"/>
      <c r="Q541" s="31"/>
      <c r="R541" s="31"/>
      <c r="S541" s="31"/>
      <c r="T541" s="31">
        <v>20920.07</v>
      </c>
      <c r="U541" s="31"/>
    </row>
    <row r="542" spans="1:21" s="4" customFormat="1" x14ac:dyDescent="0.2">
      <c r="A542" s="30">
        <v>470</v>
      </c>
      <c r="B542" s="28" t="s">
        <v>240</v>
      </c>
      <c r="C542" s="31">
        <v>24445.41</v>
      </c>
      <c r="D542" s="31"/>
      <c r="E542" s="31"/>
      <c r="F542" s="31"/>
      <c r="G542" s="31"/>
      <c r="H542" s="31"/>
      <c r="I542" s="31"/>
      <c r="J542" s="23"/>
      <c r="K542" s="23"/>
      <c r="L542" s="23"/>
      <c r="M542" s="31"/>
      <c r="N542" s="23"/>
      <c r="O542" s="23"/>
      <c r="P542" s="23"/>
      <c r="Q542" s="31"/>
      <c r="R542" s="31"/>
      <c r="S542" s="31"/>
      <c r="T542" s="31">
        <v>24445.41</v>
      </c>
      <c r="U542" s="31"/>
    </row>
    <row r="543" spans="1:21" s="4" customFormat="1" x14ac:dyDescent="0.2">
      <c r="A543" s="30">
        <v>471</v>
      </c>
      <c r="B543" s="28" t="s">
        <v>241</v>
      </c>
      <c r="C543" s="31">
        <v>19892.400000000001</v>
      </c>
      <c r="D543" s="31"/>
      <c r="E543" s="31"/>
      <c r="F543" s="31"/>
      <c r="G543" s="31"/>
      <c r="H543" s="31"/>
      <c r="I543" s="31"/>
      <c r="J543" s="23"/>
      <c r="K543" s="23"/>
      <c r="L543" s="23"/>
      <c r="M543" s="31"/>
      <c r="N543" s="23"/>
      <c r="O543" s="23"/>
      <c r="P543" s="23"/>
      <c r="Q543" s="31"/>
      <c r="R543" s="31"/>
      <c r="S543" s="31"/>
      <c r="T543" s="31">
        <v>19892.400000000001</v>
      </c>
      <c r="U543" s="31"/>
    </row>
    <row r="544" spans="1:21" s="4" customFormat="1" x14ac:dyDescent="0.2">
      <c r="A544" s="30">
        <v>472</v>
      </c>
      <c r="B544" s="28" t="s">
        <v>242</v>
      </c>
      <c r="C544" s="31">
        <v>18485.349999999999</v>
      </c>
      <c r="D544" s="31"/>
      <c r="E544" s="31"/>
      <c r="F544" s="31"/>
      <c r="G544" s="31"/>
      <c r="H544" s="31"/>
      <c r="I544" s="31"/>
      <c r="J544" s="23"/>
      <c r="K544" s="23"/>
      <c r="L544" s="23"/>
      <c r="M544" s="31"/>
      <c r="N544" s="23"/>
      <c r="O544" s="23"/>
      <c r="P544" s="23"/>
      <c r="Q544" s="31"/>
      <c r="R544" s="31"/>
      <c r="S544" s="31"/>
      <c r="T544" s="31">
        <v>18485.349999999999</v>
      </c>
      <c r="U544" s="31"/>
    </row>
    <row r="545" spans="1:21" s="4" customFormat="1" x14ac:dyDescent="0.2">
      <c r="A545" s="30">
        <v>473</v>
      </c>
      <c r="B545" s="28" t="s">
        <v>243</v>
      </c>
      <c r="C545" s="31">
        <v>19868.060000000001</v>
      </c>
      <c r="D545" s="31"/>
      <c r="E545" s="31"/>
      <c r="F545" s="31"/>
      <c r="G545" s="31"/>
      <c r="H545" s="31"/>
      <c r="I545" s="31"/>
      <c r="J545" s="23"/>
      <c r="K545" s="23"/>
      <c r="L545" s="23"/>
      <c r="M545" s="31"/>
      <c r="N545" s="23"/>
      <c r="O545" s="23"/>
      <c r="P545" s="23"/>
      <c r="Q545" s="31"/>
      <c r="R545" s="31"/>
      <c r="S545" s="31"/>
      <c r="T545" s="31">
        <v>19868.060000000001</v>
      </c>
      <c r="U545" s="31"/>
    </row>
    <row r="546" spans="1:21" s="36" customFormat="1" x14ac:dyDescent="0.2">
      <c r="A546" s="106" t="s">
        <v>795</v>
      </c>
      <c r="B546" s="106"/>
      <c r="C546" s="15">
        <v>103611.29</v>
      </c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>
        <v>103611.29</v>
      </c>
      <c r="U546" s="15"/>
    </row>
    <row r="547" spans="1:21" s="4" customFormat="1" x14ac:dyDescent="0.2">
      <c r="A547" s="30">
        <v>474</v>
      </c>
      <c r="B547" s="28" t="s">
        <v>505</v>
      </c>
      <c r="C547" s="31">
        <v>983000</v>
      </c>
      <c r="D547" s="31">
        <v>73984.512000000002</v>
      </c>
      <c r="E547" s="31"/>
      <c r="F547" s="31"/>
      <c r="G547" s="31"/>
      <c r="H547" s="31"/>
      <c r="I547" s="31"/>
      <c r="J547" s="23"/>
      <c r="K547" s="23"/>
      <c r="L547" s="23">
        <v>289</v>
      </c>
      <c r="M547" s="31">
        <v>295938.04800000001</v>
      </c>
      <c r="N547" s="23"/>
      <c r="O547" s="23"/>
      <c r="P547" s="23">
        <v>165.25</v>
      </c>
      <c r="Q547" s="31">
        <v>499395.45600000006</v>
      </c>
      <c r="R547" s="31">
        <v>55488.383999999998</v>
      </c>
      <c r="S547" s="31"/>
      <c r="T547" s="31">
        <v>39320</v>
      </c>
      <c r="U547" s="31">
        <v>18873.600000000002</v>
      </c>
    </row>
    <row r="548" spans="1:21" s="4" customFormat="1" x14ac:dyDescent="0.2">
      <c r="A548" s="30">
        <v>475</v>
      </c>
      <c r="B548" s="28" t="s">
        <v>506</v>
      </c>
      <c r="C548" s="31">
        <v>1028000</v>
      </c>
      <c r="D548" s="31">
        <v>77371.392000000007</v>
      </c>
      <c r="E548" s="31"/>
      <c r="F548" s="31"/>
      <c r="G548" s="31"/>
      <c r="H548" s="31"/>
      <c r="I548" s="31"/>
      <c r="J548" s="23"/>
      <c r="K548" s="23"/>
      <c r="L548" s="23">
        <v>306</v>
      </c>
      <c r="M548" s="31">
        <v>309485.56800000003</v>
      </c>
      <c r="N548" s="23"/>
      <c r="O548" s="23"/>
      <c r="P548" s="23">
        <v>254.4</v>
      </c>
      <c r="Q548" s="31">
        <v>522256.89600000007</v>
      </c>
      <c r="R548" s="31">
        <v>58028.544000000002</v>
      </c>
      <c r="S548" s="31"/>
      <c r="T548" s="31">
        <v>41120</v>
      </c>
      <c r="U548" s="31">
        <v>19737.600000000002</v>
      </c>
    </row>
    <row r="549" spans="1:21" s="4" customFormat="1" x14ac:dyDescent="0.2">
      <c r="A549" s="30">
        <v>476</v>
      </c>
      <c r="B549" s="28" t="s">
        <v>507</v>
      </c>
      <c r="C549" s="31">
        <v>1807000</v>
      </c>
      <c r="D549" s="31">
        <v>136002.04800000001</v>
      </c>
      <c r="E549" s="31"/>
      <c r="F549" s="31"/>
      <c r="G549" s="31"/>
      <c r="H549" s="31"/>
      <c r="I549" s="31"/>
      <c r="J549" s="23"/>
      <c r="K549" s="23"/>
      <c r="L549" s="23">
        <v>274</v>
      </c>
      <c r="M549" s="31">
        <v>544008.19200000004</v>
      </c>
      <c r="N549" s="23"/>
      <c r="O549" s="23"/>
      <c r="P549" s="23">
        <v>307</v>
      </c>
      <c r="Q549" s="31">
        <v>918013.82400000014</v>
      </c>
      <c r="R549" s="31">
        <v>102001.53600000001</v>
      </c>
      <c r="S549" s="31"/>
      <c r="T549" s="31">
        <v>72280</v>
      </c>
      <c r="U549" s="31">
        <v>34694.400000000001</v>
      </c>
    </row>
    <row r="550" spans="1:21" s="36" customFormat="1" x14ac:dyDescent="0.2">
      <c r="A550" s="106" t="s">
        <v>796</v>
      </c>
      <c r="B550" s="106"/>
      <c r="C550" s="15">
        <v>3818000</v>
      </c>
      <c r="D550" s="15">
        <v>287357.95200000005</v>
      </c>
      <c r="E550" s="15"/>
      <c r="F550" s="15"/>
      <c r="G550" s="15"/>
      <c r="H550" s="15"/>
      <c r="I550" s="15"/>
      <c r="J550" s="15"/>
      <c r="K550" s="15"/>
      <c r="L550" s="50">
        <v>869</v>
      </c>
      <c r="M550" s="15">
        <v>1149431.8080000002</v>
      </c>
      <c r="N550" s="15"/>
      <c r="O550" s="15"/>
      <c r="P550" s="50">
        <v>726.65</v>
      </c>
      <c r="Q550" s="15">
        <v>1939666.1760000004</v>
      </c>
      <c r="R550" s="15">
        <v>215518.46400000001</v>
      </c>
      <c r="S550" s="15"/>
      <c r="T550" s="15">
        <v>152720</v>
      </c>
      <c r="U550" s="15">
        <v>73305.600000000006</v>
      </c>
    </row>
    <row r="551" spans="1:21" s="27" customFormat="1" ht="12" x14ac:dyDescent="0.2">
      <c r="A551" s="30">
        <v>477</v>
      </c>
      <c r="B551" s="28" t="s">
        <v>685</v>
      </c>
      <c r="C551" s="31">
        <v>1851000</v>
      </c>
      <c r="D551" s="31">
        <v>139313.66400000002</v>
      </c>
      <c r="E551" s="31"/>
      <c r="F551" s="31"/>
      <c r="G551" s="31"/>
      <c r="H551" s="31"/>
      <c r="I551" s="31"/>
      <c r="J551" s="23"/>
      <c r="K551" s="23"/>
      <c r="L551" s="23">
        <v>274</v>
      </c>
      <c r="M551" s="31">
        <v>574668.86400000006</v>
      </c>
      <c r="N551" s="23"/>
      <c r="O551" s="23"/>
      <c r="P551" s="23">
        <v>307</v>
      </c>
      <c r="Q551" s="31">
        <v>940367.23200000008</v>
      </c>
      <c r="R551" s="31">
        <v>87071.040000000008</v>
      </c>
      <c r="S551" s="31"/>
      <c r="T551" s="31">
        <v>74040</v>
      </c>
      <c r="U551" s="31">
        <v>35539.200000000004</v>
      </c>
    </row>
    <row r="552" spans="1:21" s="27" customFormat="1" ht="12" x14ac:dyDescent="0.2">
      <c r="A552" s="30">
        <v>478</v>
      </c>
      <c r="B552" s="28" t="s">
        <v>686</v>
      </c>
      <c r="C552" s="31">
        <v>1844100</v>
      </c>
      <c r="D552" s="31">
        <v>138794.34239999999</v>
      </c>
      <c r="E552" s="31"/>
      <c r="F552" s="31"/>
      <c r="G552" s="31"/>
      <c r="H552" s="31"/>
      <c r="I552" s="31"/>
      <c r="J552" s="23"/>
      <c r="K552" s="23"/>
      <c r="L552" s="23">
        <v>274</v>
      </c>
      <c r="M552" s="31">
        <v>572526.66240000003</v>
      </c>
      <c r="N552" s="23"/>
      <c r="O552" s="23"/>
      <c r="P552" s="23">
        <v>307</v>
      </c>
      <c r="Q552" s="31">
        <v>936861.81120000011</v>
      </c>
      <c r="R552" s="31">
        <v>86746.464000000007</v>
      </c>
      <c r="S552" s="31"/>
      <c r="T552" s="31">
        <v>73764</v>
      </c>
      <c r="U552" s="31">
        <v>35406.720000000001</v>
      </c>
    </row>
    <row r="553" spans="1:21" s="27" customFormat="1" ht="12" x14ac:dyDescent="0.2">
      <c r="A553" s="30">
        <v>479</v>
      </c>
      <c r="B553" s="28" t="s">
        <v>687</v>
      </c>
      <c r="C553" s="31">
        <v>1842000</v>
      </c>
      <c r="D553" s="31">
        <v>138636.288</v>
      </c>
      <c r="E553" s="31"/>
      <c r="F553" s="31"/>
      <c r="G553" s="31"/>
      <c r="H553" s="31"/>
      <c r="I553" s="31"/>
      <c r="J553" s="23"/>
      <c r="K553" s="23"/>
      <c r="L553" s="23">
        <v>274</v>
      </c>
      <c r="M553" s="31">
        <v>571874.68800000008</v>
      </c>
      <c r="N553" s="23"/>
      <c r="O553" s="23"/>
      <c r="P553" s="23">
        <v>307</v>
      </c>
      <c r="Q553" s="31">
        <v>935794.94400000013</v>
      </c>
      <c r="R553" s="31">
        <v>86647.680000000008</v>
      </c>
      <c r="S553" s="31"/>
      <c r="T553" s="31">
        <v>73680</v>
      </c>
      <c r="U553" s="31">
        <v>35366.400000000001</v>
      </c>
    </row>
    <row r="554" spans="1:21" s="27" customFormat="1" ht="12" x14ac:dyDescent="0.2">
      <c r="A554" s="30">
        <v>480</v>
      </c>
      <c r="B554" s="28" t="s">
        <v>688</v>
      </c>
      <c r="C554" s="31">
        <v>1846200</v>
      </c>
      <c r="D554" s="31">
        <v>138952.39679999999</v>
      </c>
      <c r="E554" s="31"/>
      <c r="F554" s="31"/>
      <c r="G554" s="31"/>
      <c r="H554" s="31"/>
      <c r="I554" s="31"/>
      <c r="J554" s="23"/>
      <c r="K554" s="23"/>
      <c r="L554" s="23">
        <v>274</v>
      </c>
      <c r="M554" s="31">
        <v>573178.63679999998</v>
      </c>
      <c r="N554" s="23"/>
      <c r="O554" s="23"/>
      <c r="P554" s="23">
        <v>307</v>
      </c>
      <c r="Q554" s="31">
        <v>937928.67840000009</v>
      </c>
      <c r="R554" s="31">
        <v>86845.248000000007</v>
      </c>
      <c r="S554" s="31"/>
      <c r="T554" s="31">
        <v>73848</v>
      </c>
      <c r="U554" s="31">
        <v>35447.040000000001</v>
      </c>
    </row>
    <row r="555" spans="1:21" s="27" customFormat="1" ht="12" x14ac:dyDescent="0.2">
      <c r="A555" s="30">
        <v>481</v>
      </c>
      <c r="B555" s="28" t="s">
        <v>689</v>
      </c>
      <c r="C555" s="31">
        <v>1491100</v>
      </c>
      <c r="D555" s="31">
        <v>112226.1504</v>
      </c>
      <c r="E555" s="31"/>
      <c r="F555" s="31"/>
      <c r="G555" s="31"/>
      <c r="H555" s="31"/>
      <c r="I555" s="31"/>
      <c r="J555" s="23"/>
      <c r="K555" s="23"/>
      <c r="L555" s="23">
        <v>251</v>
      </c>
      <c r="M555" s="31">
        <v>462932.87039999996</v>
      </c>
      <c r="N555" s="23"/>
      <c r="O555" s="23"/>
      <c r="P555" s="23">
        <v>275</v>
      </c>
      <c r="Q555" s="31">
        <v>757526.51520000002</v>
      </c>
      <c r="R555" s="31">
        <v>70141.343999999997</v>
      </c>
      <c r="S555" s="31"/>
      <c r="T555" s="31">
        <v>59644</v>
      </c>
      <c r="U555" s="31">
        <v>28629.119999999999</v>
      </c>
    </row>
    <row r="556" spans="1:21" s="27" customFormat="1" ht="12" x14ac:dyDescent="0.2">
      <c r="A556" s="30">
        <v>482</v>
      </c>
      <c r="B556" s="28" t="s">
        <v>690</v>
      </c>
      <c r="C556" s="31">
        <v>1878500</v>
      </c>
      <c r="D556" s="31">
        <v>141383.424</v>
      </c>
      <c r="E556" s="31"/>
      <c r="F556" s="31"/>
      <c r="G556" s="31"/>
      <c r="H556" s="31"/>
      <c r="I556" s="31"/>
      <c r="J556" s="23"/>
      <c r="K556" s="23"/>
      <c r="L556" s="23">
        <v>278</v>
      </c>
      <c r="M556" s="31">
        <v>583206.62400000007</v>
      </c>
      <c r="N556" s="23"/>
      <c r="O556" s="23"/>
      <c r="P556" s="23">
        <v>307</v>
      </c>
      <c r="Q556" s="31">
        <v>954338.11200000008</v>
      </c>
      <c r="R556" s="31">
        <v>88364.640000000014</v>
      </c>
      <c r="S556" s="31"/>
      <c r="T556" s="31">
        <v>75140</v>
      </c>
      <c r="U556" s="31">
        <v>36067.200000000004</v>
      </c>
    </row>
    <row r="557" spans="1:21" s="27" customFormat="1" ht="12" x14ac:dyDescent="0.2">
      <c r="A557" s="30">
        <v>483</v>
      </c>
      <c r="B557" s="28" t="s">
        <v>691</v>
      </c>
      <c r="C557" s="31">
        <v>1840500</v>
      </c>
      <c r="D557" s="31">
        <v>138523.39199999999</v>
      </c>
      <c r="E557" s="31"/>
      <c r="F557" s="31"/>
      <c r="G557" s="31"/>
      <c r="H557" s="31"/>
      <c r="I557" s="31"/>
      <c r="J557" s="23"/>
      <c r="K557" s="23"/>
      <c r="L557" s="23">
        <v>275</v>
      </c>
      <c r="M557" s="31">
        <v>571408.99199999997</v>
      </c>
      <c r="N557" s="23"/>
      <c r="O557" s="23"/>
      <c r="P557" s="23">
        <v>307</v>
      </c>
      <c r="Q557" s="31">
        <v>935032.89600000007</v>
      </c>
      <c r="R557" s="31">
        <v>86577.12</v>
      </c>
      <c r="S557" s="31"/>
      <c r="T557" s="31">
        <v>73620</v>
      </c>
      <c r="U557" s="31">
        <v>35337.599999999999</v>
      </c>
    </row>
    <row r="558" spans="1:21" s="36" customFormat="1" x14ac:dyDescent="0.2">
      <c r="A558" s="106" t="s">
        <v>797</v>
      </c>
      <c r="B558" s="106"/>
      <c r="C558" s="15">
        <v>12593400</v>
      </c>
      <c r="D558" s="15">
        <v>947829.65760000004</v>
      </c>
      <c r="E558" s="15"/>
      <c r="F558" s="15"/>
      <c r="G558" s="15"/>
      <c r="H558" s="15"/>
      <c r="I558" s="15"/>
      <c r="J558" s="15"/>
      <c r="K558" s="15"/>
      <c r="L558" s="50">
        <v>1900</v>
      </c>
      <c r="M558" s="15">
        <v>3909797.3376000007</v>
      </c>
      <c r="N558" s="15"/>
      <c r="O558" s="15"/>
      <c r="P558" s="50">
        <v>2117</v>
      </c>
      <c r="Q558" s="15">
        <v>6397850.1887999997</v>
      </c>
      <c r="R558" s="15">
        <v>592393.53600000008</v>
      </c>
      <c r="S558" s="15"/>
      <c r="T558" s="15">
        <v>503736</v>
      </c>
      <c r="U558" s="15">
        <v>241793.28000000003</v>
      </c>
    </row>
    <row r="559" spans="1:21" s="37" customFormat="1" x14ac:dyDescent="0.2">
      <c r="A559" s="107" t="s">
        <v>508</v>
      </c>
      <c r="B559" s="107"/>
      <c r="C559" s="47">
        <v>16515011.289999999</v>
      </c>
      <c r="D559" s="47">
        <v>1235187.6096000001</v>
      </c>
      <c r="E559" s="47"/>
      <c r="F559" s="47"/>
      <c r="G559" s="47"/>
      <c r="H559" s="47"/>
      <c r="I559" s="47"/>
      <c r="J559" s="89"/>
      <c r="K559" s="89"/>
      <c r="L559" s="88">
        <v>2769</v>
      </c>
      <c r="M559" s="47">
        <v>5059229.1456000004</v>
      </c>
      <c r="N559" s="47"/>
      <c r="O559" s="47"/>
      <c r="P559" s="88">
        <v>2843.65</v>
      </c>
      <c r="Q559" s="47">
        <v>8337516.3648000006</v>
      </c>
      <c r="R559" s="47">
        <v>807912.00000000012</v>
      </c>
      <c r="S559" s="89"/>
      <c r="T559" s="47">
        <v>760067.29</v>
      </c>
      <c r="U559" s="47">
        <v>315098.88</v>
      </c>
    </row>
    <row r="560" spans="1:21" s="1" customFormat="1" x14ac:dyDescent="0.2">
      <c r="A560" s="110" t="s">
        <v>326</v>
      </c>
      <c r="B560" s="110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</row>
    <row r="561" spans="1:21" s="1" customFormat="1" x14ac:dyDescent="0.2">
      <c r="A561" s="30">
        <v>484</v>
      </c>
      <c r="B561" s="28" t="s">
        <v>274</v>
      </c>
      <c r="C561" s="31">
        <v>80000</v>
      </c>
      <c r="D561" s="31"/>
      <c r="E561" s="31"/>
      <c r="F561" s="31"/>
      <c r="G561" s="31"/>
      <c r="H561" s="31"/>
      <c r="I561" s="31"/>
      <c r="J561" s="23"/>
      <c r="K561" s="23"/>
      <c r="L561" s="23"/>
      <c r="M561" s="31"/>
      <c r="N561" s="23"/>
      <c r="O561" s="23"/>
      <c r="P561" s="23"/>
      <c r="Q561" s="31"/>
      <c r="R561" s="31"/>
      <c r="S561" s="31"/>
      <c r="T561" s="31">
        <v>80000</v>
      </c>
      <c r="U561" s="31"/>
    </row>
    <row r="562" spans="1:21" s="1" customFormat="1" x14ac:dyDescent="0.2">
      <c r="A562" s="30">
        <v>485</v>
      </c>
      <c r="B562" s="28" t="s">
        <v>275</v>
      </c>
      <c r="C562" s="31">
        <v>46500</v>
      </c>
      <c r="D562" s="31"/>
      <c r="E562" s="31"/>
      <c r="F562" s="31"/>
      <c r="G562" s="31"/>
      <c r="H562" s="31"/>
      <c r="I562" s="31"/>
      <c r="J562" s="23"/>
      <c r="K562" s="23"/>
      <c r="L562" s="23"/>
      <c r="M562" s="31"/>
      <c r="N562" s="23"/>
      <c r="O562" s="23"/>
      <c r="P562" s="23"/>
      <c r="Q562" s="31"/>
      <c r="R562" s="31"/>
      <c r="S562" s="31"/>
      <c r="T562" s="31">
        <v>46500</v>
      </c>
      <c r="U562" s="31"/>
    </row>
    <row r="563" spans="1:21" s="1" customFormat="1" x14ac:dyDescent="0.2">
      <c r="A563" s="30">
        <v>486</v>
      </c>
      <c r="B563" s="28" t="s">
        <v>276</v>
      </c>
      <c r="C563" s="31">
        <v>53500</v>
      </c>
      <c r="D563" s="31"/>
      <c r="E563" s="31"/>
      <c r="F563" s="31"/>
      <c r="G563" s="31"/>
      <c r="H563" s="31"/>
      <c r="I563" s="31"/>
      <c r="J563" s="23"/>
      <c r="K563" s="23"/>
      <c r="L563" s="23"/>
      <c r="M563" s="31"/>
      <c r="N563" s="23"/>
      <c r="O563" s="23"/>
      <c r="P563" s="23"/>
      <c r="Q563" s="31"/>
      <c r="R563" s="31"/>
      <c r="S563" s="31"/>
      <c r="T563" s="31">
        <v>53500</v>
      </c>
      <c r="U563" s="31"/>
    </row>
    <row r="564" spans="1:21" s="1" customFormat="1" x14ac:dyDescent="0.2">
      <c r="A564" s="30">
        <v>487</v>
      </c>
      <c r="B564" s="28" t="s">
        <v>277</v>
      </c>
      <c r="C564" s="31">
        <v>46500</v>
      </c>
      <c r="D564" s="31"/>
      <c r="E564" s="31"/>
      <c r="F564" s="31"/>
      <c r="G564" s="31"/>
      <c r="H564" s="31"/>
      <c r="I564" s="31"/>
      <c r="J564" s="23"/>
      <c r="K564" s="23"/>
      <c r="L564" s="23"/>
      <c r="M564" s="31"/>
      <c r="N564" s="23"/>
      <c r="O564" s="23"/>
      <c r="P564" s="23"/>
      <c r="Q564" s="31"/>
      <c r="R564" s="31"/>
      <c r="S564" s="31"/>
      <c r="T564" s="31">
        <v>46500</v>
      </c>
      <c r="U564" s="31"/>
    </row>
    <row r="565" spans="1:21" s="1" customFormat="1" x14ac:dyDescent="0.2">
      <c r="A565" s="30">
        <v>488</v>
      </c>
      <c r="B565" s="28" t="s">
        <v>278</v>
      </c>
      <c r="C565" s="31">
        <v>70000</v>
      </c>
      <c r="D565" s="31"/>
      <c r="E565" s="31"/>
      <c r="F565" s="31"/>
      <c r="G565" s="31"/>
      <c r="H565" s="31"/>
      <c r="I565" s="31"/>
      <c r="J565" s="23"/>
      <c r="K565" s="23"/>
      <c r="L565" s="23"/>
      <c r="M565" s="31"/>
      <c r="N565" s="23"/>
      <c r="O565" s="23"/>
      <c r="P565" s="23"/>
      <c r="Q565" s="31"/>
      <c r="R565" s="31"/>
      <c r="S565" s="31"/>
      <c r="T565" s="31">
        <v>70000</v>
      </c>
      <c r="U565" s="31"/>
    </row>
    <row r="566" spans="1:21" s="1" customFormat="1" x14ac:dyDescent="0.2">
      <c r="A566" s="30">
        <v>489</v>
      </c>
      <c r="B566" s="28" t="s">
        <v>271</v>
      </c>
      <c r="C566" s="31">
        <v>10321.51</v>
      </c>
      <c r="D566" s="31"/>
      <c r="E566" s="31"/>
      <c r="F566" s="31"/>
      <c r="G566" s="31"/>
      <c r="H566" s="31"/>
      <c r="I566" s="31"/>
      <c r="J566" s="23"/>
      <c r="K566" s="23"/>
      <c r="L566" s="23"/>
      <c r="M566" s="31"/>
      <c r="N566" s="23"/>
      <c r="O566" s="23"/>
      <c r="P566" s="23"/>
      <c r="Q566" s="31"/>
      <c r="R566" s="31"/>
      <c r="S566" s="31"/>
      <c r="T566" s="31">
        <v>10321.51</v>
      </c>
      <c r="U566" s="31"/>
    </row>
    <row r="567" spans="1:21" s="1" customFormat="1" x14ac:dyDescent="0.2">
      <c r="A567" s="30">
        <v>490</v>
      </c>
      <c r="B567" s="28" t="s">
        <v>272</v>
      </c>
      <c r="C567" s="31">
        <v>10321.51</v>
      </c>
      <c r="D567" s="31"/>
      <c r="E567" s="31"/>
      <c r="F567" s="31"/>
      <c r="G567" s="31"/>
      <c r="H567" s="31"/>
      <c r="I567" s="31"/>
      <c r="J567" s="23"/>
      <c r="K567" s="23"/>
      <c r="L567" s="23"/>
      <c r="M567" s="31"/>
      <c r="N567" s="23"/>
      <c r="O567" s="23"/>
      <c r="P567" s="23"/>
      <c r="Q567" s="31"/>
      <c r="R567" s="31"/>
      <c r="S567" s="31"/>
      <c r="T567" s="31">
        <v>10321.51</v>
      </c>
      <c r="U567" s="31"/>
    </row>
    <row r="568" spans="1:21" s="36" customFormat="1" x14ac:dyDescent="0.2">
      <c r="A568" s="106" t="s">
        <v>798</v>
      </c>
      <c r="B568" s="106"/>
      <c r="C568" s="15">
        <v>317143.02</v>
      </c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>
        <v>317143.02</v>
      </c>
      <c r="U568" s="15"/>
    </row>
    <row r="569" spans="1:21" s="48" customFormat="1" x14ac:dyDescent="0.2">
      <c r="A569" s="91">
        <v>491</v>
      </c>
      <c r="B569" s="92" t="s">
        <v>275</v>
      </c>
      <c r="C569" s="93">
        <v>640000</v>
      </c>
      <c r="D569" s="93">
        <v>48000</v>
      </c>
      <c r="E569" s="93"/>
      <c r="F569" s="93"/>
      <c r="G569" s="93"/>
      <c r="H569" s="93"/>
      <c r="I569" s="93"/>
      <c r="J569" s="94"/>
      <c r="K569" s="94"/>
      <c r="L569" s="94">
        <v>261</v>
      </c>
      <c r="M569" s="93">
        <v>200000</v>
      </c>
      <c r="N569" s="94"/>
      <c r="O569" s="94"/>
      <c r="P569" s="94">
        <v>221.8</v>
      </c>
      <c r="Q569" s="93">
        <v>350000</v>
      </c>
      <c r="R569" s="93">
        <v>28000</v>
      </c>
      <c r="S569" s="93"/>
      <c r="T569" s="93"/>
      <c r="U569" s="93">
        <v>14000</v>
      </c>
    </row>
    <row r="570" spans="1:21" s="1" customFormat="1" x14ac:dyDescent="0.2">
      <c r="A570" s="30">
        <v>492</v>
      </c>
      <c r="B570" s="28" t="s">
        <v>510</v>
      </c>
      <c r="C570" s="31">
        <v>1877000</v>
      </c>
      <c r="D570" s="31">
        <v>141270.52800000002</v>
      </c>
      <c r="E570" s="31"/>
      <c r="F570" s="31"/>
      <c r="G570" s="31"/>
      <c r="H570" s="31"/>
      <c r="I570" s="31"/>
      <c r="J570" s="23"/>
      <c r="K570" s="23"/>
      <c r="L570" s="23">
        <v>269</v>
      </c>
      <c r="M570" s="31">
        <v>565082.11200000008</v>
      </c>
      <c r="N570" s="23"/>
      <c r="O570" s="23"/>
      <c r="P570" s="23">
        <v>289.8</v>
      </c>
      <c r="Q570" s="31">
        <v>953576.06400000013</v>
      </c>
      <c r="R570" s="31">
        <v>105952.89600000001</v>
      </c>
      <c r="S570" s="31"/>
      <c r="T570" s="31">
        <v>75080</v>
      </c>
      <c r="U570" s="31">
        <v>36038.400000000001</v>
      </c>
    </row>
    <row r="571" spans="1:21" s="1" customFormat="1" x14ac:dyDescent="0.2">
      <c r="A571" s="30">
        <v>493</v>
      </c>
      <c r="B571" s="28" t="s">
        <v>511</v>
      </c>
      <c r="C571" s="31">
        <v>1907500</v>
      </c>
      <c r="D571" s="31">
        <v>143566.08000000002</v>
      </c>
      <c r="E571" s="31"/>
      <c r="F571" s="31"/>
      <c r="G571" s="31"/>
      <c r="H571" s="31"/>
      <c r="I571" s="31"/>
      <c r="J571" s="23"/>
      <c r="K571" s="23"/>
      <c r="L571" s="23">
        <v>270</v>
      </c>
      <c r="M571" s="31">
        <v>574264.32000000007</v>
      </c>
      <c r="N571" s="23"/>
      <c r="O571" s="23"/>
      <c r="P571" s="23">
        <v>289.8</v>
      </c>
      <c r="Q571" s="31">
        <v>969071.04</v>
      </c>
      <c r="R571" s="31">
        <v>107674.56</v>
      </c>
      <c r="S571" s="31"/>
      <c r="T571" s="31">
        <v>76300</v>
      </c>
      <c r="U571" s="31">
        <v>36624</v>
      </c>
    </row>
    <row r="572" spans="1:21" s="1" customFormat="1" x14ac:dyDescent="0.2">
      <c r="A572" s="30">
        <v>494</v>
      </c>
      <c r="B572" s="28" t="s">
        <v>512</v>
      </c>
      <c r="C572" s="31">
        <v>2890000</v>
      </c>
      <c r="D572" s="31">
        <v>217512.95999999999</v>
      </c>
      <c r="E572" s="31"/>
      <c r="F572" s="31"/>
      <c r="G572" s="31"/>
      <c r="H572" s="31"/>
      <c r="I572" s="31"/>
      <c r="J572" s="23"/>
      <c r="K572" s="23"/>
      <c r="L572" s="23">
        <v>432</v>
      </c>
      <c r="M572" s="31">
        <v>870051.83999999997</v>
      </c>
      <c r="N572" s="23"/>
      <c r="O572" s="23"/>
      <c r="P572" s="23">
        <v>452.3</v>
      </c>
      <c r="Q572" s="31">
        <v>1468212.48</v>
      </c>
      <c r="R572" s="31">
        <v>163134.72</v>
      </c>
      <c r="S572" s="31"/>
      <c r="T572" s="31">
        <v>115600</v>
      </c>
      <c r="U572" s="31">
        <v>55488</v>
      </c>
    </row>
    <row r="573" spans="1:21" s="48" customFormat="1" x14ac:dyDescent="0.2">
      <c r="A573" s="91">
        <v>495</v>
      </c>
      <c r="B573" s="92" t="s">
        <v>695</v>
      </c>
      <c r="C573" s="93">
        <v>1900500</v>
      </c>
      <c r="D573" s="93">
        <v>143039.23199999999</v>
      </c>
      <c r="E573" s="93"/>
      <c r="F573" s="93"/>
      <c r="G573" s="93"/>
      <c r="H573" s="93"/>
      <c r="I573" s="93"/>
      <c r="J573" s="94"/>
      <c r="K573" s="94"/>
      <c r="L573" s="94">
        <v>270</v>
      </c>
      <c r="M573" s="93">
        <v>590036.83200000005</v>
      </c>
      <c r="N573" s="94"/>
      <c r="O573" s="94"/>
      <c r="P573" s="94">
        <v>289.8</v>
      </c>
      <c r="Q573" s="93">
        <v>965514.81599999999</v>
      </c>
      <c r="R573" s="93">
        <v>89399.52</v>
      </c>
      <c r="S573" s="93"/>
      <c r="T573" s="93">
        <v>76020</v>
      </c>
      <c r="U573" s="93">
        <v>36489.599999999999</v>
      </c>
    </row>
    <row r="574" spans="1:21" s="48" customFormat="1" x14ac:dyDescent="0.2">
      <c r="A574" s="91">
        <v>496</v>
      </c>
      <c r="B574" s="92" t="s">
        <v>696</v>
      </c>
      <c r="C574" s="93">
        <v>1920000</v>
      </c>
      <c r="D574" s="93">
        <v>144506.88</v>
      </c>
      <c r="E574" s="93"/>
      <c r="F574" s="93"/>
      <c r="G574" s="93"/>
      <c r="H574" s="93"/>
      <c r="I574" s="93"/>
      <c r="J574" s="94"/>
      <c r="K574" s="94"/>
      <c r="L574" s="94">
        <v>276</v>
      </c>
      <c r="M574" s="93">
        <v>596090.88</v>
      </c>
      <c r="N574" s="94"/>
      <c r="O574" s="94"/>
      <c r="P574" s="94">
        <v>289.8</v>
      </c>
      <c r="Q574" s="93">
        <v>975421.44000000006</v>
      </c>
      <c r="R574" s="93">
        <v>90316.800000000003</v>
      </c>
      <c r="S574" s="93"/>
      <c r="T574" s="93">
        <v>76800</v>
      </c>
      <c r="U574" s="93">
        <v>36864</v>
      </c>
    </row>
    <row r="575" spans="1:21" s="48" customFormat="1" x14ac:dyDescent="0.2">
      <c r="A575" s="91">
        <v>497</v>
      </c>
      <c r="B575" s="92" t="s">
        <v>697</v>
      </c>
      <c r="C575" s="93">
        <v>2988400</v>
      </c>
      <c r="D575" s="93">
        <v>224918.93760000003</v>
      </c>
      <c r="E575" s="93"/>
      <c r="F575" s="93"/>
      <c r="G575" s="93"/>
      <c r="H575" s="93"/>
      <c r="I575" s="93"/>
      <c r="J575" s="94"/>
      <c r="K575" s="94"/>
      <c r="L575" s="94">
        <v>436</v>
      </c>
      <c r="M575" s="93">
        <v>927790.61760000011</v>
      </c>
      <c r="N575" s="94"/>
      <c r="O575" s="94"/>
      <c r="P575" s="94">
        <v>452.3</v>
      </c>
      <c r="Q575" s="93">
        <v>1518202.8288000003</v>
      </c>
      <c r="R575" s="93">
        <v>140574.33600000001</v>
      </c>
      <c r="S575" s="93"/>
      <c r="T575" s="93">
        <v>119536</v>
      </c>
      <c r="U575" s="93">
        <v>57377.279999999999</v>
      </c>
    </row>
    <row r="576" spans="1:21" s="48" customFormat="1" x14ac:dyDescent="0.2">
      <c r="A576" s="91">
        <v>498</v>
      </c>
      <c r="B576" s="92" t="s">
        <v>698</v>
      </c>
      <c r="C576" s="93">
        <v>2966000</v>
      </c>
      <c r="D576" s="93">
        <v>223233.02399999998</v>
      </c>
      <c r="E576" s="93"/>
      <c r="F576" s="93"/>
      <c r="G576" s="93"/>
      <c r="H576" s="93"/>
      <c r="I576" s="93"/>
      <c r="J576" s="94"/>
      <c r="K576" s="94"/>
      <c r="L576" s="94">
        <v>435</v>
      </c>
      <c r="M576" s="93">
        <v>920836.22399999993</v>
      </c>
      <c r="N576" s="94"/>
      <c r="O576" s="94"/>
      <c r="P576" s="94">
        <v>452.3</v>
      </c>
      <c r="Q576" s="93">
        <v>1506822.912</v>
      </c>
      <c r="R576" s="93">
        <v>139520.63999999998</v>
      </c>
      <c r="S576" s="93"/>
      <c r="T576" s="93">
        <v>118640</v>
      </c>
      <c r="U576" s="93">
        <v>56947.200000000004</v>
      </c>
    </row>
    <row r="577" spans="1:21" s="1" customFormat="1" x14ac:dyDescent="0.2">
      <c r="A577" s="30">
        <v>499</v>
      </c>
      <c r="B577" s="28" t="s">
        <v>513</v>
      </c>
      <c r="C577" s="31">
        <v>1845500</v>
      </c>
      <c r="D577" s="31">
        <v>138899.712</v>
      </c>
      <c r="E577" s="31"/>
      <c r="F577" s="31"/>
      <c r="G577" s="31"/>
      <c r="H577" s="31"/>
      <c r="I577" s="31"/>
      <c r="J577" s="23"/>
      <c r="K577" s="23"/>
      <c r="L577" s="23">
        <v>265</v>
      </c>
      <c r="M577" s="31">
        <v>555598.848</v>
      </c>
      <c r="N577" s="23"/>
      <c r="O577" s="23"/>
      <c r="P577" s="23">
        <v>289.8</v>
      </c>
      <c r="Q577" s="31">
        <v>937573.05599999998</v>
      </c>
      <c r="R577" s="31">
        <v>104174.78399999999</v>
      </c>
      <c r="S577" s="31"/>
      <c r="T577" s="31">
        <v>73820</v>
      </c>
      <c r="U577" s="31">
        <v>35433.599999999999</v>
      </c>
    </row>
    <row r="578" spans="1:21" s="36" customFormat="1" x14ac:dyDescent="0.2">
      <c r="A578" s="106" t="s">
        <v>799</v>
      </c>
      <c r="B578" s="106"/>
      <c r="C578" s="15">
        <v>18934900</v>
      </c>
      <c r="D578" s="15">
        <v>1424947.3536</v>
      </c>
      <c r="E578" s="15"/>
      <c r="F578" s="15"/>
      <c r="G578" s="15"/>
      <c r="H578" s="15"/>
      <c r="I578" s="15"/>
      <c r="J578" s="15"/>
      <c r="K578" s="15"/>
      <c r="L578" s="50">
        <v>2914</v>
      </c>
      <c r="M578" s="15">
        <v>5799751.6736000003</v>
      </c>
      <c r="N578" s="15"/>
      <c r="O578" s="15"/>
      <c r="P578" s="50">
        <v>3027.7000000000003</v>
      </c>
      <c r="Q578" s="15">
        <v>9644394.6368000004</v>
      </c>
      <c r="R578" s="15">
        <v>968748.25600000005</v>
      </c>
      <c r="S578" s="15"/>
      <c r="T578" s="15">
        <v>731796</v>
      </c>
      <c r="U578" s="15">
        <v>365262.08000000002</v>
      </c>
    </row>
    <row r="579" spans="1:21" s="1" customFormat="1" x14ac:dyDescent="0.2">
      <c r="A579" s="30">
        <v>500</v>
      </c>
      <c r="B579" s="28" t="s">
        <v>692</v>
      </c>
      <c r="C579" s="31">
        <v>1839200</v>
      </c>
      <c r="D579" s="31">
        <v>138425.54880000002</v>
      </c>
      <c r="E579" s="31"/>
      <c r="F579" s="31"/>
      <c r="G579" s="31"/>
      <c r="H579" s="31"/>
      <c r="I579" s="31"/>
      <c r="J579" s="23"/>
      <c r="K579" s="23"/>
      <c r="L579" s="23">
        <v>271</v>
      </c>
      <c r="M579" s="31">
        <v>571005.38880000007</v>
      </c>
      <c r="N579" s="23"/>
      <c r="O579" s="23"/>
      <c r="P579" s="29">
        <v>382</v>
      </c>
      <c r="Q579" s="31">
        <v>934372.45440000016</v>
      </c>
      <c r="R579" s="31">
        <v>86515.968000000008</v>
      </c>
      <c r="S579" s="31"/>
      <c r="T579" s="31">
        <v>73568</v>
      </c>
      <c r="U579" s="31">
        <v>35312.639999999999</v>
      </c>
    </row>
    <row r="580" spans="1:21" s="1" customFormat="1" x14ac:dyDescent="0.2">
      <c r="A580" s="30">
        <v>501</v>
      </c>
      <c r="B580" s="28" t="s">
        <v>693</v>
      </c>
      <c r="C580" s="31">
        <v>1598600</v>
      </c>
      <c r="D580" s="31">
        <v>120317.03039999999</v>
      </c>
      <c r="E580" s="31">
        <v>120317.03039999999</v>
      </c>
      <c r="F580" s="31"/>
      <c r="G580" s="31">
        <v>105277.4016</v>
      </c>
      <c r="H580" s="31"/>
      <c r="I580" s="31"/>
      <c r="J580" s="23"/>
      <c r="K580" s="23"/>
      <c r="L580" s="23">
        <v>432</v>
      </c>
      <c r="M580" s="31">
        <v>375990.72</v>
      </c>
      <c r="N580" s="23"/>
      <c r="O580" s="23"/>
      <c r="P580" s="29">
        <v>228.22</v>
      </c>
      <c r="Q580" s="31">
        <v>691822.92479999992</v>
      </c>
      <c r="R580" s="31">
        <v>90237.772799999992</v>
      </c>
      <c r="S580" s="31"/>
      <c r="T580" s="31">
        <v>63944</v>
      </c>
      <c r="U580" s="31">
        <v>30693.119999999999</v>
      </c>
    </row>
    <row r="581" spans="1:21" s="1" customFormat="1" x14ac:dyDescent="0.2">
      <c r="A581" s="30">
        <v>502</v>
      </c>
      <c r="B581" s="28" t="s">
        <v>694</v>
      </c>
      <c r="C581" s="31">
        <v>1924200</v>
      </c>
      <c r="D581" s="31">
        <v>144822.98880000002</v>
      </c>
      <c r="E581" s="31">
        <v>144822.98880000002</v>
      </c>
      <c r="F581" s="31"/>
      <c r="G581" s="31"/>
      <c r="H581" s="31"/>
      <c r="I581" s="31"/>
      <c r="J581" s="23"/>
      <c r="K581" s="23"/>
      <c r="L581" s="23">
        <v>268</v>
      </c>
      <c r="M581" s="31">
        <v>543086.20799999998</v>
      </c>
      <c r="N581" s="23"/>
      <c r="O581" s="23"/>
      <c r="P581" s="29">
        <v>569.5</v>
      </c>
      <c r="Q581" s="31">
        <v>868937.93280000007</v>
      </c>
      <c r="R581" s="31">
        <v>108617.24160000001</v>
      </c>
      <c r="S581" s="31"/>
      <c r="T581" s="31">
        <v>76968</v>
      </c>
      <c r="U581" s="31">
        <v>36944.639999999999</v>
      </c>
    </row>
    <row r="582" spans="1:21" s="48" customFormat="1" x14ac:dyDescent="0.2">
      <c r="A582" s="91">
        <v>503</v>
      </c>
      <c r="B582" s="92" t="s">
        <v>875</v>
      </c>
      <c r="C582" s="93">
        <v>2669300</v>
      </c>
      <c r="D582" s="93">
        <v>200600</v>
      </c>
      <c r="E582" s="93"/>
      <c r="F582" s="93"/>
      <c r="G582" s="93"/>
      <c r="H582" s="93"/>
      <c r="I582" s="93"/>
      <c r="J582" s="94"/>
      <c r="K582" s="94"/>
      <c r="L582" s="94">
        <v>436</v>
      </c>
      <c r="M582" s="93">
        <v>752300</v>
      </c>
      <c r="N582" s="94"/>
      <c r="O582" s="94"/>
      <c r="P582" s="95">
        <v>569.5</v>
      </c>
      <c r="Q582" s="93">
        <v>1354000</v>
      </c>
      <c r="R582" s="93">
        <v>200700</v>
      </c>
      <c r="S582" s="93"/>
      <c r="T582" s="93">
        <v>106700</v>
      </c>
      <c r="U582" s="93">
        <v>55000</v>
      </c>
    </row>
    <row r="583" spans="1:21" s="48" customFormat="1" x14ac:dyDescent="0.2">
      <c r="A583" s="91">
        <v>504</v>
      </c>
      <c r="B583" s="92" t="s">
        <v>876</v>
      </c>
      <c r="C583" s="93">
        <v>2942500</v>
      </c>
      <c r="D583" s="93">
        <v>194500</v>
      </c>
      <c r="E583" s="93"/>
      <c r="F583" s="93">
        <v>220000</v>
      </c>
      <c r="G583" s="93">
        <v>193500</v>
      </c>
      <c r="H583" s="93"/>
      <c r="I583" s="93">
        <v>138200</v>
      </c>
      <c r="J583" s="94"/>
      <c r="K583" s="94"/>
      <c r="L583" s="94">
        <v>465</v>
      </c>
      <c r="M583" s="93">
        <v>663600</v>
      </c>
      <c r="N583" s="94"/>
      <c r="O583" s="94"/>
      <c r="P583" s="95">
        <v>548.20000000000005</v>
      </c>
      <c r="Q583" s="93">
        <v>1244000</v>
      </c>
      <c r="R583" s="93">
        <v>110500</v>
      </c>
      <c r="S583" s="93"/>
      <c r="T583" s="93">
        <v>117700</v>
      </c>
      <c r="U583" s="93">
        <v>60500</v>
      </c>
    </row>
    <row r="584" spans="1:21" s="48" customFormat="1" x14ac:dyDescent="0.2">
      <c r="A584" s="91">
        <v>505</v>
      </c>
      <c r="B584" s="92" t="s">
        <v>877</v>
      </c>
      <c r="C584" s="93">
        <v>1126400</v>
      </c>
      <c r="D584" s="93">
        <v>84600</v>
      </c>
      <c r="E584" s="93"/>
      <c r="F584" s="93"/>
      <c r="G584" s="93"/>
      <c r="H584" s="93"/>
      <c r="I584" s="93"/>
      <c r="J584" s="94"/>
      <c r="K584" s="94"/>
      <c r="L584" s="94">
        <v>205</v>
      </c>
      <c r="M584" s="93">
        <v>317400</v>
      </c>
      <c r="N584" s="94"/>
      <c r="O584" s="94"/>
      <c r="P584" s="95">
        <v>347</v>
      </c>
      <c r="Q584" s="93">
        <v>571500</v>
      </c>
      <c r="R584" s="93">
        <v>84600</v>
      </c>
      <c r="S584" s="93"/>
      <c r="T584" s="93">
        <v>45300</v>
      </c>
      <c r="U584" s="93">
        <v>23000</v>
      </c>
    </row>
    <row r="585" spans="1:21" s="36" customFormat="1" x14ac:dyDescent="0.2">
      <c r="A585" s="106" t="s">
        <v>802</v>
      </c>
      <c r="B585" s="106"/>
      <c r="C585" s="15">
        <v>12100200</v>
      </c>
      <c r="D585" s="15">
        <v>883265.56799999997</v>
      </c>
      <c r="E585" s="15">
        <v>265140.01919999998</v>
      </c>
      <c r="F585" s="15">
        <v>220000</v>
      </c>
      <c r="G585" s="15">
        <v>298777.40159999998</v>
      </c>
      <c r="H585" s="15"/>
      <c r="I585" s="15">
        <v>138200</v>
      </c>
      <c r="J585" s="15"/>
      <c r="K585" s="15"/>
      <c r="L585" s="50">
        <v>2077</v>
      </c>
      <c r="M585" s="15">
        <v>3223382.3168000001</v>
      </c>
      <c r="N585" s="15"/>
      <c r="O585" s="15"/>
      <c r="P585" s="50">
        <v>2644.42</v>
      </c>
      <c r="Q585" s="15">
        <v>5664633.3119999999</v>
      </c>
      <c r="R585" s="15">
        <v>681170.98239999998</v>
      </c>
      <c r="S585" s="15"/>
      <c r="T585" s="15">
        <v>484180</v>
      </c>
      <c r="U585" s="15">
        <v>241450.4</v>
      </c>
    </row>
    <row r="586" spans="1:21" s="37" customFormat="1" x14ac:dyDescent="0.2">
      <c r="A586" s="107" t="s">
        <v>266</v>
      </c>
      <c r="B586" s="107"/>
      <c r="C586" s="47">
        <v>31352243.02</v>
      </c>
      <c r="D586" s="47">
        <v>2308212.9216</v>
      </c>
      <c r="E586" s="47">
        <v>265140.01919999998</v>
      </c>
      <c r="F586" s="47">
        <v>220000</v>
      </c>
      <c r="G586" s="47">
        <v>298777.40159999998</v>
      </c>
      <c r="H586" s="47"/>
      <c r="I586" s="47">
        <v>138200</v>
      </c>
      <c r="J586" s="47"/>
      <c r="K586" s="47"/>
      <c r="L586" s="88">
        <v>4991</v>
      </c>
      <c r="M586" s="47">
        <v>9023133.9904000014</v>
      </c>
      <c r="N586" s="47"/>
      <c r="O586" s="47"/>
      <c r="P586" s="88">
        <v>5672.1200000000008</v>
      </c>
      <c r="Q586" s="47">
        <v>15309027.948800001</v>
      </c>
      <c r="R586" s="47">
        <v>1649919.2384000001</v>
      </c>
      <c r="S586" s="47"/>
      <c r="T586" s="47">
        <v>1533119.02</v>
      </c>
      <c r="U586" s="47">
        <v>606712.48</v>
      </c>
    </row>
    <row r="587" spans="1:21" s="1" customFormat="1" x14ac:dyDescent="0.2">
      <c r="A587" s="110" t="s">
        <v>327</v>
      </c>
      <c r="B587" s="110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</row>
    <row r="588" spans="1:21" s="4" customFormat="1" x14ac:dyDescent="0.2">
      <c r="A588" s="30">
        <v>506</v>
      </c>
      <c r="B588" s="28" t="s">
        <v>211</v>
      </c>
      <c r="C588" s="31">
        <v>1776500</v>
      </c>
      <c r="D588" s="31">
        <v>86500</v>
      </c>
      <c r="E588" s="31"/>
      <c r="F588" s="31"/>
      <c r="G588" s="31">
        <v>60700</v>
      </c>
      <c r="H588" s="31"/>
      <c r="I588" s="31">
        <v>67000</v>
      </c>
      <c r="J588" s="23"/>
      <c r="K588" s="23"/>
      <c r="L588" s="23">
        <v>395</v>
      </c>
      <c r="M588" s="31">
        <v>932300</v>
      </c>
      <c r="N588" s="23"/>
      <c r="O588" s="23"/>
      <c r="P588" s="23">
        <v>360</v>
      </c>
      <c r="Q588" s="31">
        <v>530000</v>
      </c>
      <c r="R588" s="31"/>
      <c r="S588" s="31"/>
      <c r="T588" s="31">
        <v>74500</v>
      </c>
      <c r="U588" s="31">
        <v>25500</v>
      </c>
    </row>
    <row r="589" spans="1:21" s="4" customFormat="1" x14ac:dyDescent="0.2">
      <c r="A589" s="30">
        <v>507</v>
      </c>
      <c r="B589" s="28" t="s">
        <v>212</v>
      </c>
      <c r="C589" s="31">
        <v>1782500</v>
      </c>
      <c r="D589" s="31">
        <v>50500</v>
      </c>
      <c r="E589" s="31">
        <v>300700</v>
      </c>
      <c r="F589" s="31"/>
      <c r="G589" s="31">
        <v>50500</v>
      </c>
      <c r="H589" s="31"/>
      <c r="I589" s="31">
        <v>6000</v>
      </c>
      <c r="J589" s="23"/>
      <c r="K589" s="23"/>
      <c r="L589" s="23">
        <v>395</v>
      </c>
      <c r="M589" s="31">
        <v>740950</v>
      </c>
      <c r="N589" s="23"/>
      <c r="O589" s="23"/>
      <c r="P589" s="23">
        <v>360</v>
      </c>
      <c r="Q589" s="31">
        <v>534350</v>
      </c>
      <c r="R589" s="31"/>
      <c r="S589" s="31"/>
      <c r="T589" s="31">
        <v>74000</v>
      </c>
      <c r="U589" s="31">
        <v>25500</v>
      </c>
    </row>
    <row r="590" spans="1:21" s="4" customFormat="1" x14ac:dyDescent="0.2">
      <c r="A590" s="30">
        <v>508</v>
      </c>
      <c r="B590" s="28" t="s">
        <v>213</v>
      </c>
      <c r="C590" s="31">
        <v>1874500</v>
      </c>
      <c r="D590" s="31">
        <v>87000</v>
      </c>
      <c r="E590" s="31"/>
      <c r="F590" s="31"/>
      <c r="G590" s="31">
        <v>50500</v>
      </c>
      <c r="H590" s="31">
        <v>52500</v>
      </c>
      <c r="I590" s="31">
        <v>5250</v>
      </c>
      <c r="J590" s="23"/>
      <c r="K590" s="23"/>
      <c r="L590" s="23">
        <v>320</v>
      </c>
      <c r="M590" s="31">
        <v>914910</v>
      </c>
      <c r="N590" s="23"/>
      <c r="O590" s="23"/>
      <c r="P590" s="23">
        <v>334</v>
      </c>
      <c r="Q590" s="31">
        <v>660840</v>
      </c>
      <c r="R590" s="31"/>
      <c r="S590" s="31"/>
      <c r="T590" s="31">
        <v>76500</v>
      </c>
      <c r="U590" s="31">
        <v>27000</v>
      </c>
    </row>
    <row r="591" spans="1:21" s="4" customFormat="1" x14ac:dyDescent="0.2">
      <c r="A591" s="30">
        <v>509</v>
      </c>
      <c r="B591" s="28" t="s">
        <v>214</v>
      </c>
      <c r="C591" s="31">
        <v>21957.3</v>
      </c>
      <c r="D591" s="31"/>
      <c r="E591" s="31"/>
      <c r="F591" s="31"/>
      <c r="G591" s="31"/>
      <c r="H591" s="31"/>
      <c r="I591" s="31"/>
      <c r="J591" s="23"/>
      <c r="K591" s="23"/>
      <c r="L591" s="23"/>
      <c r="M591" s="31"/>
      <c r="N591" s="23"/>
      <c r="O591" s="23"/>
      <c r="P591" s="23"/>
      <c r="Q591" s="31"/>
      <c r="R591" s="31"/>
      <c r="S591" s="31"/>
      <c r="T591" s="31">
        <v>21957.3</v>
      </c>
      <c r="U591" s="31"/>
    </row>
    <row r="592" spans="1:21" s="4" customFormat="1" x14ac:dyDescent="0.2">
      <c r="A592" s="30">
        <v>510</v>
      </c>
      <c r="B592" s="28" t="s">
        <v>215</v>
      </c>
      <c r="C592" s="31">
        <v>20138</v>
      </c>
      <c r="D592" s="31"/>
      <c r="E592" s="31"/>
      <c r="F592" s="31"/>
      <c r="G592" s="31"/>
      <c r="H592" s="31"/>
      <c r="I592" s="31"/>
      <c r="J592" s="23"/>
      <c r="K592" s="23"/>
      <c r="L592" s="23"/>
      <c r="M592" s="31"/>
      <c r="N592" s="23"/>
      <c r="O592" s="23"/>
      <c r="P592" s="23"/>
      <c r="Q592" s="31"/>
      <c r="R592" s="31"/>
      <c r="S592" s="31"/>
      <c r="T592" s="31">
        <v>20138</v>
      </c>
      <c r="U592" s="31"/>
    </row>
    <row r="593" spans="1:21" s="4" customFormat="1" x14ac:dyDescent="0.2">
      <c r="A593" s="30">
        <v>511</v>
      </c>
      <c r="B593" s="28" t="s">
        <v>216</v>
      </c>
      <c r="C593" s="31">
        <v>21230.1</v>
      </c>
      <c r="D593" s="31"/>
      <c r="E593" s="31"/>
      <c r="F593" s="31"/>
      <c r="G593" s="31"/>
      <c r="H593" s="31"/>
      <c r="I593" s="31"/>
      <c r="J593" s="23"/>
      <c r="K593" s="23"/>
      <c r="L593" s="23"/>
      <c r="M593" s="31"/>
      <c r="N593" s="23"/>
      <c r="O593" s="23"/>
      <c r="P593" s="23"/>
      <c r="Q593" s="31"/>
      <c r="R593" s="31"/>
      <c r="S593" s="31"/>
      <c r="T593" s="31">
        <v>21230.1</v>
      </c>
      <c r="U593" s="31"/>
    </row>
    <row r="594" spans="1:21" s="4" customFormat="1" x14ac:dyDescent="0.2">
      <c r="A594" s="30">
        <v>512</v>
      </c>
      <c r="B594" s="28" t="s">
        <v>217</v>
      </c>
      <c r="C594" s="31">
        <v>20948</v>
      </c>
      <c r="D594" s="31"/>
      <c r="E594" s="31"/>
      <c r="F594" s="31"/>
      <c r="G594" s="31"/>
      <c r="H594" s="31"/>
      <c r="I594" s="31"/>
      <c r="J594" s="23"/>
      <c r="K594" s="23"/>
      <c r="L594" s="23"/>
      <c r="M594" s="31"/>
      <c r="N594" s="23"/>
      <c r="O594" s="23"/>
      <c r="P594" s="23"/>
      <c r="Q594" s="31"/>
      <c r="R594" s="31"/>
      <c r="S594" s="31"/>
      <c r="T594" s="31">
        <v>20948</v>
      </c>
      <c r="U594" s="31"/>
    </row>
    <row r="595" spans="1:21" s="4" customFormat="1" x14ac:dyDescent="0.2">
      <c r="A595" s="30">
        <v>513</v>
      </c>
      <c r="B595" s="28" t="s">
        <v>218</v>
      </c>
      <c r="C595" s="31">
        <v>20776.900000000001</v>
      </c>
      <c r="D595" s="31"/>
      <c r="E595" s="31"/>
      <c r="F595" s="31"/>
      <c r="G595" s="31"/>
      <c r="H595" s="31"/>
      <c r="I595" s="31"/>
      <c r="J595" s="23"/>
      <c r="K595" s="23"/>
      <c r="L595" s="23"/>
      <c r="M595" s="31"/>
      <c r="N595" s="23"/>
      <c r="O595" s="23"/>
      <c r="P595" s="23"/>
      <c r="Q595" s="31"/>
      <c r="R595" s="31"/>
      <c r="S595" s="31"/>
      <c r="T595" s="31">
        <v>20776.900000000001</v>
      </c>
      <c r="U595" s="31"/>
    </row>
    <row r="596" spans="1:21" s="4" customFormat="1" x14ac:dyDescent="0.2">
      <c r="A596" s="30">
        <v>514</v>
      </c>
      <c r="B596" s="28" t="s">
        <v>219</v>
      </c>
      <c r="C596" s="31">
        <v>2274000</v>
      </c>
      <c r="D596" s="31">
        <v>158000</v>
      </c>
      <c r="E596" s="31"/>
      <c r="F596" s="31"/>
      <c r="G596" s="31">
        <v>132000</v>
      </c>
      <c r="H596" s="31"/>
      <c r="I596" s="31">
        <v>65300</v>
      </c>
      <c r="J596" s="23"/>
      <c r="K596" s="23"/>
      <c r="L596" s="23">
        <v>390</v>
      </c>
      <c r="M596" s="31">
        <v>594000</v>
      </c>
      <c r="N596" s="23"/>
      <c r="O596" s="23"/>
      <c r="P596" s="23">
        <v>433</v>
      </c>
      <c r="Q596" s="31">
        <v>1217779</v>
      </c>
      <c r="R596" s="31"/>
      <c r="S596" s="31"/>
      <c r="T596" s="31">
        <v>74221</v>
      </c>
      <c r="U596" s="31">
        <v>32700</v>
      </c>
    </row>
    <row r="597" spans="1:21" s="1" customFormat="1" x14ac:dyDescent="0.2">
      <c r="A597" s="30">
        <v>515</v>
      </c>
      <c r="B597" s="28" t="s">
        <v>220</v>
      </c>
      <c r="C597" s="31">
        <v>2400000</v>
      </c>
      <c r="D597" s="31">
        <v>170000</v>
      </c>
      <c r="E597" s="31">
        <v>100000</v>
      </c>
      <c r="F597" s="31"/>
      <c r="G597" s="31">
        <v>170000</v>
      </c>
      <c r="H597" s="31"/>
      <c r="I597" s="31">
        <v>70000</v>
      </c>
      <c r="J597" s="23"/>
      <c r="K597" s="23"/>
      <c r="L597" s="23">
        <v>489</v>
      </c>
      <c r="M597" s="31">
        <v>600000</v>
      </c>
      <c r="N597" s="23"/>
      <c r="O597" s="23"/>
      <c r="P597" s="23">
        <v>724</v>
      </c>
      <c r="Q597" s="31">
        <v>1068000</v>
      </c>
      <c r="R597" s="31">
        <v>58900</v>
      </c>
      <c r="S597" s="31"/>
      <c r="T597" s="31">
        <v>128500</v>
      </c>
      <c r="U597" s="31">
        <v>34600</v>
      </c>
    </row>
    <row r="598" spans="1:21" s="36" customFormat="1" x14ac:dyDescent="0.2">
      <c r="A598" s="106" t="s">
        <v>803</v>
      </c>
      <c r="B598" s="106"/>
      <c r="C598" s="15">
        <v>10212550.300000001</v>
      </c>
      <c r="D598" s="15">
        <v>552000</v>
      </c>
      <c r="E598" s="15">
        <v>400700</v>
      </c>
      <c r="F598" s="15"/>
      <c r="G598" s="15">
        <v>463700</v>
      </c>
      <c r="H598" s="15">
        <v>52500</v>
      </c>
      <c r="I598" s="15">
        <v>213550</v>
      </c>
      <c r="J598" s="15"/>
      <c r="K598" s="15"/>
      <c r="L598" s="50">
        <v>1989</v>
      </c>
      <c r="M598" s="15">
        <v>3782160</v>
      </c>
      <c r="N598" s="15"/>
      <c r="O598" s="15"/>
      <c r="P598" s="50">
        <v>2211</v>
      </c>
      <c r="Q598" s="15">
        <v>4010969</v>
      </c>
      <c r="R598" s="15">
        <v>58900</v>
      </c>
      <c r="S598" s="15"/>
      <c r="T598" s="15">
        <v>532771.30000000005</v>
      </c>
      <c r="U598" s="15">
        <v>145300</v>
      </c>
    </row>
    <row r="599" spans="1:21" s="4" customFormat="1" x14ac:dyDescent="0.2">
      <c r="A599" s="30">
        <v>516</v>
      </c>
      <c r="B599" s="28" t="s">
        <v>514</v>
      </c>
      <c r="C599" s="31">
        <v>2293200</v>
      </c>
      <c r="D599" s="31">
        <v>151020.97920000003</v>
      </c>
      <c r="E599" s="31">
        <v>107872.12800000001</v>
      </c>
      <c r="F599" s="31"/>
      <c r="G599" s="31">
        <v>151020.97920000003</v>
      </c>
      <c r="H599" s="31">
        <v>194169.83040000001</v>
      </c>
      <c r="I599" s="31">
        <v>64723.2768</v>
      </c>
      <c r="J599" s="23"/>
      <c r="K599" s="23"/>
      <c r="L599" s="23">
        <v>330</v>
      </c>
      <c r="M599" s="31">
        <v>496211.78880000004</v>
      </c>
      <c r="N599" s="23"/>
      <c r="O599" s="23"/>
      <c r="P599" s="29">
        <v>386</v>
      </c>
      <c r="Q599" s="31">
        <v>906125.87520000001</v>
      </c>
      <c r="R599" s="31">
        <v>86297.702400000009</v>
      </c>
      <c r="S599" s="23"/>
      <c r="T599" s="31">
        <v>91728</v>
      </c>
      <c r="U599" s="31">
        <v>44029.440000000002</v>
      </c>
    </row>
    <row r="600" spans="1:21" s="4" customFormat="1" x14ac:dyDescent="0.2">
      <c r="A600" s="30">
        <v>517</v>
      </c>
      <c r="B600" s="28" t="s">
        <v>515</v>
      </c>
      <c r="C600" s="31">
        <v>2295500</v>
      </c>
      <c r="D600" s="31">
        <v>151172.448</v>
      </c>
      <c r="E600" s="31">
        <v>107980.32</v>
      </c>
      <c r="F600" s="31"/>
      <c r="G600" s="31">
        <v>151172.448</v>
      </c>
      <c r="H600" s="31">
        <v>194364.57599999997</v>
      </c>
      <c r="I600" s="31">
        <v>64788.191999999995</v>
      </c>
      <c r="J600" s="23"/>
      <c r="K600" s="23"/>
      <c r="L600" s="23">
        <v>331</v>
      </c>
      <c r="M600" s="31">
        <v>496709.47200000001</v>
      </c>
      <c r="N600" s="23"/>
      <c r="O600" s="23"/>
      <c r="P600" s="29">
        <v>386</v>
      </c>
      <c r="Q600" s="31">
        <v>907034.68799999997</v>
      </c>
      <c r="R600" s="31">
        <v>86384.255999999994</v>
      </c>
      <c r="S600" s="23"/>
      <c r="T600" s="31">
        <v>91820</v>
      </c>
      <c r="U600" s="31">
        <v>44073.599999999999</v>
      </c>
    </row>
    <row r="601" spans="1:21" s="4" customFormat="1" x14ac:dyDescent="0.2">
      <c r="A601" s="30">
        <v>518</v>
      </c>
      <c r="B601" s="28" t="s">
        <v>516</v>
      </c>
      <c r="C601" s="31">
        <v>2290000</v>
      </c>
      <c r="D601" s="31">
        <v>150810.24000000002</v>
      </c>
      <c r="E601" s="31">
        <v>107721.60000000001</v>
      </c>
      <c r="F601" s="31"/>
      <c r="G601" s="31">
        <v>150810.24000000002</v>
      </c>
      <c r="H601" s="31">
        <v>193898.88</v>
      </c>
      <c r="I601" s="31">
        <v>64632.959999999999</v>
      </c>
      <c r="J601" s="23"/>
      <c r="K601" s="23"/>
      <c r="L601" s="23">
        <v>330</v>
      </c>
      <c r="M601" s="31">
        <v>495519.36000000004</v>
      </c>
      <c r="N601" s="23"/>
      <c r="O601" s="23"/>
      <c r="P601" s="29">
        <v>386</v>
      </c>
      <c r="Q601" s="31">
        <v>904861.44</v>
      </c>
      <c r="R601" s="31">
        <v>86177.279999999999</v>
      </c>
      <c r="S601" s="23"/>
      <c r="T601" s="31">
        <v>91600</v>
      </c>
      <c r="U601" s="31">
        <v>43968</v>
      </c>
    </row>
    <row r="602" spans="1:21" s="4" customFormat="1" x14ac:dyDescent="0.2">
      <c r="A602" s="30">
        <v>519</v>
      </c>
      <c r="B602" s="28" t="s">
        <v>517</v>
      </c>
      <c r="C602" s="31">
        <v>2300000</v>
      </c>
      <c r="D602" s="31">
        <v>151468.80000000002</v>
      </c>
      <c r="E602" s="31">
        <v>108192</v>
      </c>
      <c r="F602" s="31"/>
      <c r="G602" s="31">
        <v>151468.80000000002</v>
      </c>
      <c r="H602" s="31">
        <v>194745.60000000001</v>
      </c>
      <c r="I602" s="31">
        <v>64915.199999999997</v>
      </c>
      <c r="J602" s="23"/>
      <c r="K602" s="23"/>
      <c r="L602" s="23">
        <v>332</v>
      </c>
      <c r="M602" s="31">
        <v>497683.20000000001</v>
      </c>
      <c r="N602" s="23"/>
      <c r="O602" s="23"/>
      <c r="P602" s="29">
        <v>386</v>
      </c>
      <c r="Q602" s="31">
        <v>908812.79999999993</v>
      </c>
      <c r="R602" s="31">
        <v>86553.600000000006</v>
      </c>
      <c r="S602" s="23"/>
      <c r="T602" s="31">
        <v>92000</v>
      </c>
      <c r="U602" s="31">
        <v>44160</v>
      </c>
    </row>
    <row r="603" spans="1:21" s="4" customFormat="1" x14ac:dyDescent="0.2">
      <c r="A603" s="30">
        <v>520</v>
      </c>
      <c r="B603" s="28" t="s">
        <v>518</v>
      </c>
      <c r="C603" s="31">
        <v>2312000</v>
      </c>
      <c r="D603" s="31">
        <v>152259.07200000001</v>
      </c>
      <c r="E603" s="31">
        <v>108756.48000000001</v>
      </c>
      <c r="F603" s="31"/>
      <c r="G603" s="31">
        <v>152259.07200000001</v>
      </c>
      <c r="H603" s="31">
        <v>195761.66399999999</v>
      </c>
      <c r="I603" s="31">
        <v>65253.887999999999</v>
      </c>
      <c r="J603" s="23"/>
      <c r="K603" s="23"/>
      <c r="L603" s="23">
        <v>333</v>
      </c>
      <c r="M603" s="31">
        <v>500279.80800000002</v>
      </c>
      <c r="N603" s="23"/>
      <c r="O603" s="23"/>
      <c r="P603" s="29">
        <v>386</v>
      </c>
      <c r="Q603" s="31">
        <v>913554.43200000003</v>
      </c>
      <c r="R603" s="31">
        <v>87005.184000000008</v>
      </c>
      <c r="S603" s="23"/>
      <c r="T603" s="31">
        <v>92480</v>
      </c>
      <c r="U603" s="31">
        <v>44390.400000000001</v>
      </c>
    </row>
    <row r="604" spans="1:21" s="4" customFormat="1" x14ac:dyDescent="0.2">
      <c r="A604" s="30">
        <v>521</v>
      </c>
      <c r="B604" s="28" t="s">
        <v>519</v>
      </c>
      <c r="C604" s="31">
        <v>2323000</v>
      </c>
      <c r="D604" s="31">
        <v>152983.48800000001</v>
      </c>
      <c r="E604" s="31">
        <v>109273.92</v>
      </c>
      <c r="F604" s="31"/>
      <c r="G604" s="31">
        <v>152983.48800000001</v>
      </c>
      <c r="H604" s="31">
        <v>196693.05599999998</v>
      </c>
      <c r="I604" s="31">
        <v>65564.351999999999</v>
      </c>
      <c r="J604" s="23"/>
      <c r="K604" s="23"/>
      <c r="L604" s="23">
        <v>332</v>
      </c>
      <c r="M604" s="31">
        <v>502660.03200000001</v>
      </c>
      <c r="N604" s="23"/>
      <c r="O604" s="23"/>
      <c r="P604" s="29">
        <v>386</v>
      </c>
      <c r="Q604" s="31">
        <v>917900.92799999996</v>
      </c>
      <c r="R604" s="31">
        <v>87419.135999999999</v>
      </c>
      <c r="S604" s="23"/>
      <c r="T604" s="31">
        <v>92920</v>
      </c>
      <c r="U604" s="31">
        <v>44601.599999999999</v>
      </c>
    </row>
    <row r="605" spans="1:21" s="4" customFormat="1" x14ac:dyDescent="0.2">
      <c r="A605" s="30">
        <v>522</v>
      </c>
      <c r="B605" s="28" t="s">
        <v>520</v>
      </c>
      <c r="C605" s="31">
        <v>2350500</v>
      </c>
      <c r="D605" s="31">
        <v>154794.52800000002</v>
      </c>
      <c r="E605" s="31">
        <v>110567.52</v>
      </c>
      <c r="F605" s="31"/>
      <c r="G605" s="31">
        <v>154794.52800000002</v>
      </c>
      <c r="H605" s="31">
        <v>199021.53599999999</v>
      </c>
      <c r="I605" s="31">
        <v>66340.511999999988</v>
      </c>
      <c r="J605" s="23"/>
      <c r="K605" s="23"/>
      <c r="L605" s="23">
        <v>333</v>
      </c>
      <c r="M605" s="31">
        <v>508610.592</v>
      </c>
      <c r="N605" s="23"/>
      <c r="O605" s="23"/>
      <c r="P605" s="29">
        <v>386</v>
      </c>
      <c r="Q605" s="31">
        <v>928767.16799999995</v>
      </c>
      <c r="R605" s="31">
        <v>88454.016000000003</v>
      </c>
      <c r="S605" s="23"/>
      <c r="T605" s="31">
        <v>94020</v>
      </c>
      <c r="U605" s="31">
        <v>45129.599999999999</v>
      </c>
    </row>
    <row r="606" spans="1:21" s="4" customFormat="1" x14ac:dyDescent="0.2">
      <c r="A606" s="30">
        <v>523</v>
      </c>
      <c r="B606" s="28" t="s">
        <v>521</v>
      </c>
      <c r="C606" s="31">
        <v>2338000</v>
      </c>
      <c r="D606" s="31">
        <v>153971.32800000001</v>
      </c>
      <c r="E606" s="31">
        <v>109979.52</v>
      </c>
      <c r="F606" s="31"/>
      <c r="G606" s="31">
        <v>153971.32800000001</v>
      </c>
      <c r="H606" s="31">
        <v>197963.136</v>
      </c>
      <c r="I606" s="31">
        <v>65987.712</v>
      </c>
      <c r="J606" s="23"/>
      <c r="K606" s="23"/>
      <c r="L606" s="23">
        <v>334</v>
      </c>
      <c r="M606" s="31">
        <v>505905.79200000002</v>
      </c>
      <c r="N606" s="23"/>
      <c r="O606" s="23"/>
      <c r="P606" s="29">
        <v>386</v>
      </c>
      <c r="Q606" s="31">
        <v>923827.96799999988</v>
      </c>
      <c r="R606" s="31">
        <v>87983.615999999995</v>
      </c>
      <c r="S606" s="23"/>
      <c r="T606" s="31">
        <v>93520</v>
      </c>
      <c r="U606" s="31">
        <v>44889.599999999999</v>
      </c>
    </row>
    <row r="607" spans="1:21" s="4" customFormat="1" x14ac:dyDescent="0.2">
      <c r="A607" s="30">
        <v>524</v>
      </c>
      <c r="B607" s="28" t="s">
        <v>522</v>
      </c>
      <c r="C607" s="31">
        <v>2336500</v>
      </c>
      <c r="D607" s="31">
        <v>153872.54400000002</v>
      </c>
      <c r="E607" s="31">
        <v>109908.96000000002</v>
      </c>
      <c r="F607" s="31"/>
      <c r="G607" s="31">
        <v>153872.54400000002</v>
      </c>
      <c r="H607" s="31">
        <v>197836.128</v>
      </c>
      <c r="I607" s="31">
        <v>65945.376000000004</v>
      </c>
      <c r="J607" s="23"/>
      <c r="K607" s="23"/>
      <c r="L607" s="23">
        <v>330</v>
      </c>
      <c r="M607" s="31">
        <v>505581.21600000007</v>
      </c>
      <c r="N607" s="23"/>
      <c r="O607" s="23"/>
      <c r="P607" s="29">
        <v>386</v>
      </c>
      <c r="Q607" s="31">
        <v>923235.26400000008</v>
      </c>
      <c r="R607" s="31">
        <v>87927.168000000005</v>
      </c>
      <c r="S607" s="23"/>
      <c r="T607" s="31">
        <v>93460</v>
      </c>
      <c r="U607" s="31">
        <v>44860.800000000003</v>
      </c>
    </row>
    <row r="608" spans="1:21" s="4" customFormat="1" x14ac:dyDescent="0.2">
      <c r="A608" s="30">
        <v>525</v>
      </c>
      <c r="B608" s="28" t="s">
        <v>523</v>
      </c>
      <c r="C608" s="31">
        <v>2355700</v>
      </c>
      <c r="D608" s="31">
        <v>155136.97920000003</v>
      </c>
      <c r="E608" s="31">
        <v>110812.12800000001</v>
      </c>
      <c r="F608" s="31"/>
      <c r="G608" s="31">
        <v>155136.97920000003</v>
      </c>
      <c r="H608" s="31">
        <v>199461.83040000001</v>
      </c>
      <c r="I608" s="31">
        <v>66487.276799999992</v>
      </c>
      <c r="J608" s="23"/>
      <c r="K608" s="23"/>
      <c r="L608" s="23">
        <v>337</v>
      </c>
      <c r="M608" s="31">
        <v>509735.78880000004</v>
      </c>
      <c r="N608" s="23"/>
      <c r="O608" s="23"/>
      <c r="P608" s="29">
        <v>386</v>
      </c>
      <c r="Q608" s="31">
        <v>930821.87520000001</v>
      </c>
      <c r="R608" s="31">
        <v>88649.702400000009</v>
      </c>
      <c r="S608" s="23"/>
      <c r="T608" s="31">
        <v>94228</v>
      </c>
      <c r="U608" s="31">
        <v>45229.440000000002</v>
      </c>
    </row>
    <row r="609" spans="1:21" s="4" customFormat="1" x14ac:dyDescent="0.2">
      <c r="A609" s="30">
        <v>526</v>
      </c>
      <c r="B609" s="28" t="s">
        <v>524</v>
      </c>
      <c r="C609" s="31">
        <v>2380000</v>
      </c>
      <c r="D609" s="31">
        <v>156737.28000000003</v>
      </c>
      <c r="E609" s="31">
        <v>111955.20000000001</v>
      </c>
      <c r="F609" s="31"/>
      <c r="G609" s="31">
        <v>156737.28000000003</v>
      </c>
      <c r="H609" s="31">
        <v>201519.35999999999</v>
      </c>
      <c r="I609" s="31">
        <v>67173.119999999995</v>
      </c>
      <c r="J609" s="23"/>
      <c r="K609" s="23"/>
      <c r="L609" s="23">
        <v>334</v>
      </c>
      <c r="M609" s="31">
        <v>514993.92000000004</v>
      </c>
      <c r="N609" s="23"/>
      <c r="O609" s="23"/>
      <c r="P609" s="29">
        <v>386</v>
      </c>
      <c r="Q609" s="31">
        <v>940423.67999999993</v>
      </c>
      <c r="R609" s="31">
        <v>89564.160000000003</v>
      </c>
      <c r="S609" s="23"/>
      <c r="T609" s="31">
        <v>95200</v>
      </c>
      <c r="U609" s="31">
        <v>45696</v>
      </c>
    </row>
    <row r="610" spans="1:21" s="4" customFormat="1" x14ac:dyDescent="0.2">
      <c r="A610" s="30">
        <v>527</v>
      </c>
      <c r="B610" s="28" t="s">
        <v>525</v>
      </c>
      <c r="C610" s="31">
        <v>2292000</v>
      </c>
      <c r="D610" s="31">
        <v>150941.95200000002</v>
      </c>
      <c r="E610" s="31">
        <v>107815.68000000001</v>
      </c>
      <c r="F610" s="31"/>
      <c r="G610" s="31">
        <v>150941.95200000002</v>
      </c>
      <c r="H610" s="31">
        <v>194068.22399999999</v>
      </c>
      <c r="I610" s="31">
        <v>64689.408000000003</v>
      </c>
      <c r="J610" s="23"/>
      <c r="K610" s="23"/>
      <c r="L610" s="23">
        <v>332</v>
      </c>
      <c r="M610" s="31">
        <v>495952.12800000003</v>
      </c>
      <c r="N610" s="23"/>
      <c r="O610" s="23"/>
      <c r="P610" s="29">
        <v>386</v>
      </c>
      <c r="Q610" s="31">
        <v>905651.71200000006</v>
      </c>
      <c r="R610" s="31">
        <v>86252.544000000009</v>
      </c>
      <c r="S610" s="23"/>
      <c r="T610" s="31">
        <v>91680</v>
      </c>
      <c r="U610" s="31">
        <v>44006.400000000001</v>
      </c>
    </row>
    <row r="611" spans="1:21" s="4" customFormat="1" x14ac:dyDescent="0.2">
      <c r="A611" s="30">
        <v>528</v>
      </c>
      <c r="B611" s="28" t="s">
        <v>526</v>
      </c>
      <c r="C611" s="31">
        <v>2380000</v>
      </c>
      <c r="D611" s="31">
        <v>156737.28000000003</v>
      </c>
      <c r="E611" s="31">
        <v>111955.20000000001</v>
      </c>
      <c r="F611" s="31"/>
      <c r="G611" s="31">
        <v>156737.28000000003</v>
      </c>
      <c r="H611" s="31">
        <v>201519.35999999999</v>
      </c>
      <c r="I611" s="31">
        <v>67173.119999999995</v>
      </c>
      <c r="J611" s="23"/>
      <c r="K611" s="23"/>
      <c r="L611" s="23">
        <v>334</v>
      </c>
      <c r="M611" s="31">
        <v>514993.92000000004</v>
      </c>
      <c r="N611" s="23"/>
      <c r="O611" s="23"/>
      <c r="P611" s="29">
        <v>386</v>
      </c>
      <c r="Q611" s="31">
        <v>940423.67999999993</v>
      </c>
      <c r="R611" s="31">
        <v>89564.160000000003</v>
      </c>
      <c r="S611" s="23"/>
      <c r="T611" s="31">
        <v>95200</v>
      </c>
      <c r="U611" s="31">
        <v>45696</v>
      </c>
    </row>
    <row r="612" spans="1:21" s="49" customFormat="1" x14ac:dyDescent="0.2">
      <c r="A612" s="91">
        <v>529</v>
      </c>
      <c r="B612" s="92" t="s">
        <v>878</v>
      </c>
      <c r="C612" s="93">
        <v>2925200</v>
      </c>
      <c r="D612" s="93">
        <v>192350</v>
      </c>
      <c r="E612" s="93">
        <v>137400</v>
      </c>
      <c r="F612" s="93"/>
      <c r="G612" s="93">
        <v>195350</v>
      </c>
      <c r="H612" s="93"/>
      <c r="I612" s="93">
        <v>148100</v>
      </c>
      <c r="J612" s="94"/>
      <c r="K612" s="94"/>
      <c r="L612" s="94">
        <v>462</v>
      </c>
      <c r="M612" s="93">
        <v>660000</v>
      </c>
      <c r="N612" s="94"/>
      <c r="O612" s="94"/>
      <c r="P612" s="95">
        <v>1181.5999999999999</v>
      </c>
      <c r="Q612" s="93">
        <v>1320000</v>
      </c>
      <c r="R612" s="93">
        <v>95000</v>
      </c>
      <c r="S612" s="94"/>
      <c r="T612" s="93">
        <v>117000</v>
      </c>
      <c r="U612" s="93">
        <v>60000</v>
      </c>
    </row>
    <row r="613" spans="1:21" s="36" customFormat="1" x14ac:dyDescent="0.2">
      <c r="A613" s="106" t="s">
        <v>804</v>
      </c>
      <c r="B613" s="106"/>
      <c r="C613" s="15">
        <v>33171600</v>
      </c>
      <c r="D613" s="15">
        <v>2184256.9183999998</v>
      </c>
      <c r="E613" s="15">
        <v>1560190.656</v>
      </c>
      <c r="F613" s="15"/>
      <c r="G613" s="15">
        <v>2187256.9183999998</v>
      </c>
      <c r="H613" s="15">
        <v>2561023.1807999997</v>
      </c>
      <c r="I613" s="15">
        <v>1001774.3936000001</v>
      </c>
      <c r="J613" s="15"/>
      <c r="K613" s="15"/>
      <c r="L613" s="50">
        <v>4784</v>
      </c>
      <c r="M613" s="15">
        <v>7204837.0175999999</v>
      </c>
      <c r="N613" s="15"/>
      <c r="O613" s="15"/>
      <c r="P613" s="50">
        <v>6199.6</v>
      </c>
      <c r="Q613" s="15">
        <v>13271441.510399999</v>
      </c>
      <c r="R613" s="15">
        <v>1233232.5248000002</v>
      </c>
      <c r="S613" s="15"/>
      <c r="T613" s="15">
        <v>1326856</v>
      </c>
      <c r="U613" s="15">
        <v>640730.87999999989</v>
      </c>
    </row>
    <row r="614" spans="1:21" s="4" customFormat="1" x14ac:dyDescent="0.2">
      <c r="A614" s="30">
        <v>530</v>
      </c>
      <c r="B614" s="28" t="s">
        <v>699</v>
      </c>
      <c r="C614" s="31">
        <v>2300000</v>
      </c>
      <c r="D614" s="31">
        <v>151468.80000000002</v>
      </c>
      <c r="E614" s="31">
        <v>108192</v>
      </c>
      <c r="F614" s="31"/>
      <c r="G614" s="31">
        <v>151468.80000000002</v>
      </c>
      <c r="H614" s="31">
        <v>216384</v>
      </c>
      <c r="I614" s="31">
        <v>64915.199999999997</v>
      </c>
      <c r="J614" s="23"/>
      <c r="K614" s="23"/>
      <c r="L614" s="23">
        <v>330</v>
      </c>
      <c r="M614" s="31">
        <v>476044.79999999999</v>
      </c>
      <c r="N614" s="23"/>
      <c r="O614" s="23"/>
      <c r="P614" s="23">
        <v>386</v>
      </c>
      <c r="Q614" s="31">
        <v>908812.79999999993</v>
      </c>
      <c r="R614" s="31">
        <v>86553.600000000006</v>
      </c>
      <c r="S614" s="23"/>
      <c r="T614" s="31">
        <v>92000</v>
      </c>
      <c r="U614" s="31">
        <v>44160</v>
      </c>
    </row>
    <row r="615" spans="1:21" s="4" customFormat="1" x14ac:dyDescent="0.2">
      <c r="A615" s="30">
        <v>531</v>
      </c>
      <c r="B615" s="28" t="s">
        <v>700</v>
      </c>
      <c r="C615" s="31">
        <v>2288600</v>
      </c>
      <c r="D615" s="31">
        <v>150718.0416</v>
      </c>
      <c r="E615" s="31">
        <v>107655.74400000001</v>
      </c>
      <c r="F615" s="31"/>
      <c r="G615" s="31">
        <v>150718.0416</v>
      </c>
      <c r="H615" s="31">
        <v>215311.48800000001</v>
      </c>
      <c r="I615" s="31">
        <v>64593.446399999993</v>
      </c>
      <c r="J615" s="23"/>
      <c r="K615" s="23"/>
      <c r="L615" s="23">
        <v>331</v>
      </c>
      <c r="M615" s="31">
        <v>473685.27359999996</v>
      </c>
      <c r="N615" s="23"/>
      <c r="O615" s="23"/>
      <c r="P615" s="23">
        <v>386</v>
      </c>
      <c r="Q615" s="31">
        <v>904308.24959999986</v>
      </c>
      <c r="R615" s="31">
        <v>86124.595199999996</v>
      </c>
      <c r="S615" s="23"/>
      <c r="T615" s="31">
        <v>91544</v>
      </c>
      <c r="U615" s="31">
        <v>43941.120000000003</v>
      </c>
    </row>
    <row r="616" spans="1:21" s="4" customFormat="1" x14ac:dyDescent="0.2">
      <c r="A616" s="30">
        <v>532</v>
      </c>
      <c r="B616" s="28" t="s">
        <v>701</v>
      </c>
      <c r="C616" s="31">
        <v>2273600</v>
      </c>
      <c r="D616" s="31">
        <v>149730.2016</v>
      </c>
      <c r="E616" s="31">
        <v>106950.144</v>
      </c>
      <c r="F616" s="31"/>
      <c r="G616" s="31">
        <v>149730.2016</v>
      </c>
      <c r="H616" s="31">
        <v>213900.288</v>
      </c>
      <c r="I616" s="31">
        <v>64170.086399999993</v>
      </c>
      <c r="J616" s="23"/>
      <c r="K616" s="23"/>
      <c r="L616" s="23">
        <v>331</v>
      </c>
      <c r="M616" s="31">
        <v>470580.6336</v>
      </c>
      <c r="N616" s="23"/>
      <c r="O616" s="23"/>
      <c r="P616" s="23">
        <v>386</v>
      </c>
      <c r="Q616" s="31">
        <v>898381.20959999994</v>
      </c>
      <c r="R616" s="31">
        <v>85560.1152</v>
      </c>
      <c r="S616" s="23"/>
      <c r="T616" s="31">
        <v>90944</v>
      </c>
      <c r="U616" s="31">
        <v>43653.120000000003</v>
      </c>
    </row>
    <row r="617" spans="1:21" s="4" customFormat="1" x14ac:dyDescent="0.2">
      <c r="A617" s="30">
        <v>533</v>
      </c>
      <c r="B617" s="28" t="s">
        <v>702</v>
      </c>
      <c r="C617" s="31">
        <v>2291000</v>
      </c>
      <c r="D617" s="31">
        <v>150876.09599999999</v>
      </c>
      <c r="E617" s="31">
        <v>107768.64</v>
      </c>
      <c r="F617" s="31"/>
      <c r="G617" s="31">
        <v>150876.09599999999</v>
      </c>
      <c r="H617" s="31">
        <v>215537.28</v>
      </c>
      <c r="I617" s="31">
        <v>64661.183999999994</v>
      </c>
      <c r="J617" s="23"/>
      <c r="K617" s="23"/>
      <c r="L617" s="23">
        <v>332</v>
      </c>
      <c r="M617" s="31">
        <v>474182.01599999995</v>
      </c>
      <c r="N617" s="23"/>
      <c r="O617" s="23"/>
      <c r="P617" s="23">
        <v>386</v>
      </c>
      <c r="Q617" s="31">
        <v>905256.57599999988</v>
      </c>
      <c r="R617" s="31">
        <v>86214.911999999997</v>
      </c>
      <c r="S617" s="23"/>
      <c r="T617" s="31">
        <v>91640</v>
      </c>
      <c r="U617" s="31">
        <v>43987.200000000004</v>
      </c>
    </row>
    <row r="618" spans="1:21" s="4" customFormat="1" x14ac:dyDescent="0.2">
      <c r="A618" s="30">
        <v>534</v>
      </c>
      <c r="B618" s="28" t="s">
        <v>703</v>
      </c>
      <c r="C618" s="31">
        <v>2347300</v>
      </c>
      <c r="D618" s="31">
        <v>154583.78880000001</v>
      </c>
      <c r="E618" s="31">
        <v>110416.992</v>
      </c>
      <c r="F618" s="31"/>
      <c r="G618" s="31">
        <v>154583.78880000001</v>
      </c>
      <c r="H618" s="31">
        <v>220833.984</v>
      </c>
      <c r="I618" s="31">
        <v>66250.195199999987</v>
      </c>
      <c r="J618" s="23"/>
      <c r="K618" s="23"/>
      <c r="L618" s="23">
        <v>330</v>
      </c>
      <c r="M618" s="31">
        <v>485834.76479999995</v>
      </c>
      <c r="N618" s="23"/>
      <c r="O618" s="23"/>
      <c r="P618" s="23">
        <v>386</v>
      </c>
      <c r="Q618" s="31">
        <v>927502.73279999988</v>
      </c>
      <c r="R618" s="31">
        <v>88333.593599999993</v>
      </c>
      <c r="S618" s="23"/>
      <c r="T618" s="31">
        <v>93892</v>
      </c>
      <c r="U618" s="31">
        <v>45068.160000000003</v>
      </c>
    </row>
    <row r="619" spans="1:21" s="4" customFormat="1" x14ac:dyDescent="0.2">
      <c r="A619" s="30">
        <v>535</v>
      </c>
      <c r="B619" s="28" t="s">
        <v>704</v>
      </c>
      <c r="C619" s="31">
        <v>2292700</v>
      </c>
      <c r="D619" s="31">
        <v>150988.05120000002</v>
      </c>
      <c r="E619" s="31">
        <v>107848.60800000001</v>
      </c>
      <c r="F619" s="31"/>
      <c r="G619" s="31">
        <v>150988.05120000002</v>
      </c>
      <c r="H619" s="31">
        <v>215697.21600000001</v>
      </c>
      <c r="I619" s="31">
        <v>64709.164799999999</v>
      </c>
      <c r="J619" s="23"/>
      <c r="K619" s="23"/>
      <c r="L619" s="23">
        <v>325</v>
      </c>
      <c r="M619" s="31">
        <v>474533.87520000001</v>
      </c>
      <c r="N619" s="23"/>
      <c r="O619" s="23"/>
      <c r="P619" s="23">
        <v>386</v>
      </c>
      <c r="Q619" s="31">
        <v>905928.30720000004</v>
      </c>
      <c r="R619" s="31">
        <v>86278.886400000003</v>
      </c>
      <c r="S619" s="23"/>
      <c r="T619" s="31">
        <v>91708</v>
      </c>
      <c r="U619" s="31">
        <v>44019.840000000004</v>
      </c>
    </row>
    <row r="620" spans="1:21" s="4" customFormat="1" x14ac:dyDescent="0.2">
      <c r="A620" s="30">
        <v>536</v>
      </c>
      <c r="B620" s="28" t="s">
        <v>705</v>
      </c>
      <c r="C620" s="31">
        <v>2295000</v>
      </c>
      <c r="D620" s="31">
        <v>151139.52000000002</v>
      </c>
      <c r="E620" s="31">
        <v>107956.8</v>
      </c>
      <c r="F620" s="31"/>
      <c r="G620" s="31">
        <v>151139.52000000002</v>
      </c>
      <c r="H620" s="31">
        <v>215913.60000000001</v>
      </c>
      <c r="I620" s="31">
        <v>64774.079999999994</v>
      </c>
      <c r="J620" s="23"/>
      <c r="K620" s="23"/>
      <c r="L620" s="23">
        <v>326</v>
      </c>
      <c r="M620" s="31">
        <v>475009.92</v>
      </c>
      <c r="N620" s="23"/>
      <c r="O620" s="23"/>
      <c r="P620" s="23">
        <v>386</v>
      </c>
      <c r="Q620" s="31">
        <v>906837.12</v>
      </c>
      <c r="R620" s="31">
        <v>86365.440000000002</v>
      </c>
      <c r="S620" s="23"/>
      <c r="T620" s="31">
        <v>91800</v>
      </c>
      <c r="U620" s="31">
        <v>44064</v>
      </c>
    </row>
    <row r="621" spans="1:21" s="4" customFormat="1" x14ac:dyDescent="0.2">
      <c r="A621" s="30">
        <v>537</v>
      </c>
      <c r="B621" s="28" t="s">
        <v>706</v>
      </c>
      <c r="C621" s="31">
        <v>2288000</v>
      </c>
      <c r="D621" s="31">
        <v>150678.52800000002</v>
      </c>
      <c r="E621" s="31">
        <v>107627.52</v>
      </c>
      <c r="F621" s="31"/>
      <c r="G621" s="31">
        <v>150678.52800000002</v>
      </c>
      <c r="H621" s="31">
        <v>215255.04000000001</v>
      </c>
      <c r="I621" s="31">
        <v>64576.511999999995</v>
      </c>
      <c r="J621" s="23"/>
      <c r="K621" s="23"/>
      <c r="L621" s="23">
        <v>330</v>
      </c>
      <c r="M621" s="31">
        <v>473561.08799999999</v>
      </c>
      <c r="N621" s="23"/>
      <c r="O621" s="23"/>
      <c r="P621" s="23">
        <v>386</v>
      </c>
      <c r="Q621" s="31">
        <v>904071.16799999995</v>
      </c>
      <c r="R621" s="31">
        <v>86102.016000000003</v>
      </c>
      <c r="S621" s="23"/>
      <c r="T621" s="31">
        <v>91520</v>
      </c>
      <c r="U621" s="31">
        <v>43929.599999999999</v>
      </c>
    </row>
    <row r="622" spans="1:21" s="4" customFormat="1" x14ac:dyDescent="0.2">
      <c r="A622" s="30">
        <v>538</v>
      </c>
      <c r="B622" s="28" t="s">
        <v>707</v>
      </c>
      <c r="C622" s="31">
        <v>2304000</v>
      </c>
      <c r="D622" s="31">
        <v>151732.22400000002</v>
      </c>
      <c r="E622" s="31">
        <v>108380.16000000002</v>
      </c>
      <c r="F622" s="31"/>
      <c r="G622" s="31">
        <v>151732.22400000002</v>
      </c>
      <c r="H622" s="31">
        <v>216760.32000000004</v>
      </c>
      <c r="I622" s="31">
        <v>65028.096000000005</v>
      </c>
      <c r="J622" s="23"/>
      <c r="K622" s="23"/>
      <c r="L622" s="23">
        <v>333</v>
      </c>
      <c r="M622" s="31">
        <v>476872.70400000003</v>
      </c>
      <c r="N622" s="23"/>
      <c r="O622" s="23"/>
      <c r="P622" s="23">
        <v>386</v>
      </c>
      <c r="Q622" s="31">
        <v>910393.34400000004</v>
      </c>
      <c r="R622" s="31">
        <v>86704.128000000012</v>
      </c>
      <c r="S622" s="23"/>
      <c r="T622" s="31">
        <v>92160</v>
      </c>
      <c r="U622" s="31">
        <v>44236.800000000003</v>
      </c>
    </row>
    <row r="623" spans="1:21" s="4" customFormat="1" x14ac:dyDescent="0.2">
      <c r="A623" s="30">
        <v>539</v>
      </c>
      <c r="B623" s="28" t="s">
        <v>708</v>
      </c>
      <c r="C623" s="31">
        <v>2288600</v>
      </c>
      <c r="D623" s="31">
        <v>150718.0416</v>
      </c>
      <c r="E623" s="31">
        <v>107655.74400000001</v>
      </c>
      <c r="F623" s="31"/>
      <c r="G623" s="31">
        <v>150718.0416</v>
      </c>
      <c r="H623" s="31">
        <v>215311.48800000001</v>
      </c>
      <c r="I623" s="31">
        <v>64593.446399999993</v>
      </c>
      <c r="J623" s="23"/>
      <c r="K623" s="23"/>
      <c r="L623" s="23">
        <v>332</v>
      </c>
      <c r="M623" s="31">
        <v>473685.27359999996</v>
      </c>
      <c r="N623" s="23"/>
      <c r="O623" s="23"/>
      <c r="P623" s="23">
        <v>386</v>
      </c>
      <c r="Q623" s="31">
        <v>904308.24959999986</v>
      </c>
      <c r="R623" s="31">
        <v>86124.595199999996</v>
      </c>
      <c r="S623" s="23"/>
      <c r="T623" s="31">
        <v>91544</v>
      </c>
      <c r="U623" s="31">
        <v>43941.120000000003</v>
      </c>
    </row>
    <row r="624" spans="1:21" s="4" customFormat="1" x14ac:dyDescent="0.2">
      <c r="A624" s="30">
        <v>540</v>
      </c>
      <c r="B624" s="28" t="s">
        <v>709</v>
      </c>
      <c r="C624" s="31">
        <v>2278000</v>
      </c>
      <c r="D624" s="31">
        <v>150019.96799999999</v>
      </c>
      <c r="E624" s="31">
        <v>107157.12</v>
      </c>
      <c r="F624" s="31"/>
      <c r="G624" s="31">
        <v>150019.96799999999</v>
      </c>
      <c r="H624" s="31">
        <v>214314.23999999999</v>
      </c>
      <c r="I624" s="31">
        <v>64294.271999999997</v>
      </c>
      <c r="J624" s="23"/>
      <c r="K624" s="23"/>
      <c r="L624" s="23">
        <v>331</v>
      </c>
      <c r="M624" s="31">
        <v>471491.32799999998</v>
      </c>
      <c r="N624" s="23"/>
      <c r="O624" s="23"/>
      <c r="P624" s="23">
        <v>386</v>
      </c>
      <c r="Q624" s="31">
        <v>900119.80799999996</v>
      </c>
      <c r="R624" s="31">
        <v>85725.695999999996</v>
      </c>
      <c r="S624" s="23"/>
      <c r="T624" s="31">
        <v>91120</v>
      </c>
      <c r="U624" s="31">
        <v>43737.599999999999</v>
      </c>
    </row>
    <row r="625" spans="1:21" s="4" customFormat="1" x14ac:dyDescent="0.2">
      <c r="A625" s="30">
        <v>541</v>
      </c>
      <c r="B625" s="28" t="s">
        <v>710</v>
      </c>
      <c r="C625" s="31">
        <v>2662200</v>
      </c>
      <c r="D625" s="31">
        <v>175321.8432</v>
      </c>
      <c r="E625" s="31">
        <v>125229.88799999999</v>
      </c>
      <c r="F625" s="31"/>
      <c r="G625" s="31">
        <v>175321.8432</v>
      </c>
      <c r="H625" s="31">
        <v>250459.77599999998</v>
      </c>
      <c r="I625" s="31">
        <v>75137.932799999995</v>
      </c>
      <c r="J625" s="23"/>
      <c r="K625" s="23"/>
      <c r="L625" s="23">
        <v>329</v>
      </c>
      <c r="M625" s="31">
        <v>551011.50719999999</v>
      </c>
      <c r="N625" s="23"/>
      <c r="O625" s="23"/>
      <c r="P625" s="23">
        <v>386</v>
      </c>
      <c r="Q625" s="31">
        <v>1051931.0591999998</v>
      </c>
      <c r="R625" s="31">
        <v>100183.91039999999</v>
      </c>
      <c r="S625" s="23"/>
      <c r="T625" s="31">
        <v>106488</v>
      </c>
      <c r="U625" s="31">
        <v>51114.239999999998</v>
      </c>
    </row>
    <row r="626" spans="1:21" s="4" customFormat="1" x14ac:dyDescent="0.2">
      <c r="A626" s="30">
        <v>542</v>
      </c>
      <c r="B626" s="28" t="s">
        <v>711</v>
      </c>
      <c r="C626" s="31">
        <v>2275300</v>
      </c>
      <c r="D626" s="31">
        <v>149842.15680000003</v>
      </c>
      <c r="E626" s="31">
        <v>107030.11200000002</v>
      </c>
      <c r="F626" s="31"/>
      <c r="G626" s="31">
        <v>149842.15680000003</v>
      </c>
      <c r="H626" s="31">
        <v>214060.22400000005</v>
      </c>
      <c r="I626" s="31">
        <v>64218.067200000005</v>
      </c>
      <c r="J626" s="23"/>
      <c r="K626" s="23"/>
      <c r="L626" s="23">
        <v>330</v>
      </c>
      <c r="M626" s="31">
        <v>470932.49280000007</v>
      </c>
      <c r="N626" s="23"/>
      <c r="O626" s="23"/>
      <c r="P626" s="23">
        <v>386</v>
      </c>
      <c r="Q626" s="31">
        <v>899052.9408000001</v>
      </c>
      <c r="R626" s="31">
        <v>85624.089600000007</v>
      </c>
      <c r="S626" s="23"/>
      <c r="T626" s="31">
        <v>91012</v>
      </c>
      <c r="U626" s="31">
        <v>43685.760000000002</v>
      </c>
    </row>
    <row r="627" spans="1:21" s="4" customFormat="1" x14ac:dyDescent="0.2">
      <c r="A627" s="30">
        <v>543</v>
      </c>
      <c r="B627" s="28" t="s">
        <v>712</v>
      </c>
      <c r="C627" s="31">
        <v>2290300</v>
      </c>
      <c r="D627" s="31">
        <v>150829.99680000002</v>
      </c>
      <c r="E627" s="31">
        <v>107735.71200000001</v>
      </c>
      <c r="F627" s="31"/>
      <c r="G627" s="31">
        <v>150829.99680000002</v>
      </c>
      <c r="H627" s="31">
        <v>215471.42400000003</v>
      </c>
      <c r="I627" s="31">
        <v>64641.427200000006</v>
      </c>
      <c r="J627" s="23"/>
      <c r="K627" s="23"/>
      <c r="L627" s="23">
        <v>331</v>
      </c>
      <c r="M627" s="31">
        <v>474037.13280000008</v>
      </c>
      <c r="N627" s="23"/>
      <c r="O627" s="23"/>
      <c r="P627" s="23">
        <v>386</v>
      </c>
      <c r="Q627" s="31">
        <v>904979.98080000002</v>
      </c>
      <c r="R627" s="31">
        <v>86188.569600000017</v>
      </c>
      <c r="S627" s="23"/>
      <c r="T627" s="31">
        <v>91612</v>
      </c>
      <c r="U627" s="31">
        <v>43973.760000000002</v>
      </c>
    </row>
    <row r="628" spans="1:21" s="36" customFormat="1" x14ac:dyDescent="0.2">
      <c r="A628" s="106" t="s">
        <v>805</v>
      </c>
      <c r="B628" s="106"/>
      <c r="C628" s="15">
        <v>32474600</v>
      </c>
      <c r="D628" s="15">
        <v>2138647.2575999997</v>
      </c>
      <c r="E628" s="15">
        <v>1527605.1840000001</v>
      </c>
      <c r="F628" s="15"/>
      <c r="G628" s="15">
        <v>2138647.2575999997</v>
      </c>
      <c r="H628" s="15">
        <v>3055210.3680000002</v>
      </c>
      <c r="I628" s="15">
        <v>916563.11040000001</v>
      </c>
      <c r="J628" s="15"/>
      <c r="K628" s="15"/>
      <c r="L628" s="50">
        <v>4621</v>
      </c>
      <c r="M628" s="15">
        <v>6721462.8095999993</v>
      </c>
      <c r="N628" s="15"/>
      <c r="O628" s="15"/>
      <c r="P628" s="50">
        <v>5404</v>
      </c>
      <c r="Q628" s="15">
        <v>12831883.545600001</v>
      </c>
      <c r="R628" s="15">
        <v>1222084.1472000002</v>
      </c>
      <c r="S628" s="15"/>
      <c r="T628" s="15">
        <v>1298984</v>
      </c>
      <c r="U628" s="15">
        <v>623512.31999999995</v>
      </c>
    </row>
    <row r="629" spans="1:21" s="37" customFormat="1" x14ac:dyDescent="0.2">
      <c r="A629" s="107" t="s">
        <v>328</v>
      </c>
      <c r="B629" s="107"/>
      <c r="C629" s="47">
        <v>75858750.299999997</v>
      </c>
      <c r="D629" s="47">
        <v>4874904.175999999</v>
      </c>
      <c r="E629" s="47">
        <v>3488495.84</v>
      </c>
      <c r="F629" s="47"/>
      <c r="G629" s="47">
        <v>4789604.175999999</v>
      </c>
      <c r="H629" s="47">
        <v>5668733.5488</v>
      </c>
      <c r="I629" s="47">
        <v>2131887.5040000002</v>
      </c>
      <c r="J629" s="89"/>
      <c r="K629" s="89"/>
      <c r="L629" s="88">
        <v>11394</v>
      </c>
      <c r="M629" s="47">
        <v>17708459.827199999</v>
      </c>
      <c r="N629" s="47"/>
      <c r="O629" s="47"/>
      <c r="P629" s="88">
        <v>13814.6</v>
      </c>
      <c r="Q629" s="47">
        <v>30114294.055999998</v>
      </c>
      <c r="R629" s="47">
        <v>2514216.6720000003</v>
      </c>
      <c r="S629" s="89"/>
      <c r="T629" s="47">
        <v>3158611.3</v>
      </c>
      <c r="U629" s="47">
        <v>1409543.1999999997</v>
      </c>
    </row>
    <row r="630" spans="1:21" s="1" customFormat="1" x14ac:dyDescent="0.2">
      <c r="A630" s="110" t="s">
        <v>713</v>
      </c>
      <c r="B630" s="110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</row>
    <row r="631" spans="1:21" s="4" customFormat="1" x14ac:dyDescent="0.2">
      <c r="A631" s="30">
        <v>544</v>
      </c>
      <c r="B631" s="28" t="s">
        <v>201</v>
      </c>
      <c r="C631" s="31">
        <v>3263000</v>
      </c>
      <c r="D631" s="31">
        <v>107700</v>
      </c>
      <c r="E631" s="31"/>
      <c r="F631" s="31"/>
      <c r="G631" s="31"/>
      <c r="H631" s="31"/>
      <c r="I631" s="31">
        <v>208500</v>
      </c>
      <c r="J631" s="23"/>
      <c r="K631" s="23"/>
      <c r="L631" s="23">
        <v>345</v>
      </c>
      <c r="M631" s="31">
        <v>660300</v>
      </c>
      <c r="N631" s="23">
        <v>480</v>
      </c>
      <c r="O631" s="31">
        <v>542000</v>
      </c>
      <c r="P631" s="23">
        <v>864.8</v>
      </c>
      <c r="Q631" s="31">
        <v>1500000</v>
      </c>
      <c r="R631" s="31">
        <v>88000</v>
      </c>
      <c r="S631" s="23"/>
      <c r="T631" s="31">
        <v>101000</v>
      </c>
      <c r="U631" s="31">
        <v>55500</v>
      </c>
    </row>
    <row r="632" spans="1:21" s="1" customFormat="1" x14ac:dyDescent="0.2">
      <c r="A632" s="30">
        <v>545</v>
      </c>
      <c r="B632" s="28" t="s">
        <v>199</v>
      </c>
      <c r="C632" s="31">
        <v>10447.129999999999</v>
      </c>
      <c r="D632" s="31"/>
      <c r="E632" s="31"/>
      <c r="F632" s="31"/>
      <c r="G632" s="31"/>
      <c r="H632" s="31"/>
      <c r="I632" s="31"/>
      <c r="J632" s="23"/>
      <c r="K632" s="23"/>
      <c r="L632" s="23"/>
      <c r="M632" s="31"/>
      <c r="N632" s="23"/>
      <c r="O632" s="31"/>
      <c r="P632" s="23"/>
      <c r="Q632" s="31"/>
      <c r="R632" s="31"/>
      <c r="S632" s="23"/>
      <c r="T632" s="31">
        <v>10447.129999999999</v>
      </c>
      <c r="U632" s="31"/>
    </row>
    <row r="633" spans="1:21" s="1" customFormat="1" x14ac:dyDescent="0.2">
      <c r="A633" s="30">
        <v>546</v>
      </c>
      <c r="B633" s="28" t="s">
        <v>306</v>
      </c>
      <c r="C633" s="31">
        <v>7118.7</v>
      </c>
      <c r="D633" s="31"/>
      <c r="E633" s="31"/>
      <c r="F633" s="31"/>
      <c r="G633" s="31"/>
      <c r="H633" s="31"/>
      <c r="I633" s="31"/>
      <c r="J633" s="23"/>
      <c r="K633" s="23"/>
      <c r="L633" s="23"/>
      <c r="M633" s="31"/>
      <c r="N633" s="23"/>
      <c r="O633" s="31"/>
      <c r="P633" s="23"/>
      <c r="Q633" s="31"/>
      <c r="R633" s="31"/>
      <c r="S633" s="23"/>
      <c r="T633" s="31">
        <v>7118.7</v>
      </c>
      <c r="U633" s="31"/>
    </row>
    <row r="634" spans="1:21" s="1" customFormat="1" x14ac:dyDescent="0.2">
      <c r="A634" s="30">
        <v>547</v>
      </c>
      <c r="B634" s="28" t="s">
        <v>307</v>
      </c>
      <c r="C634" s="31">
        <v>17301.7</v>
      </c>
      <c r="D634" s="31"/>
      <c r="E634" s="31"/>
      <c r="F634" s="31"/>
      <c r="G634" s="31"/>
      <c r="H634" s="31"/>
      <c r="I634" s="31"/>
      <c r="J634" s="23"/>
      <c r="K634" s="23"/>
      <c r="L634" s="23"/>
      <c r="M634" s="31"/>
      <c r="N634" s="23"/>
      <c r="O634" s="31"/>
      <c r="P634" s="23"/>
      <c r="Q634" s="31"/>
      <c r="R634" s="31"/>
      <c r="S634" s="23"/>
      <c r="T634" s="31">
        <v>17301.7</v>
      </c>
      <c r="U634" s="31"/>
    </row>
    <row r="635" spans="1:21" s="1" customFormat="1" x14ac:dyDescent="0.2">
      <c r="A635" s="30">
        <v>548</v>
      </c>
      <c r="B635" s="28" t="s">
        <v>309</v>
      </c>
      <c r="C635" s="31">
        <v>16877.099999999999</v>
      </c>
      <c r="D635" s="31"/>
      <c r="E635" s="31"/>
      <c r="F635" s="31"/>
      <c r="G635" s="31"/>
      <c r="H635" s="31"/>
      <c r="I635" s="31"/>
      <c r="J635" s="23"/>
      <c r="K635" s="23"/>
      <c r="L635" s="23"/>
      <c r="M635" s="31"/>
      <c r="N635" s="23"/>
      <c r="O635" s="31"/>
      <c r="P635" s="23"/>
      <c r="Q635" s="31"/>
      <c r="R635" s="31"/>
      <c r="S635" s="23"/>
      <c r="T635" s="31">
        <v>16877.099999999999</v>
      </c>
      <c r="U635" s="31"/>
    </row>
    <row r="636" spans="1:21" s="1" customFormat="1" x14ac:dyDescent="0.2">
      <c r="A636" s="30">
        <v>549</v>
      </c>
      <c r="B636" s="28" t="s">
        <v>308</v>
      </c>
      <c r="C636" s="31">
        <v>22748.3</v>
      </c>
      <c r="D636" s="31"/>
      <c r="E636" s="31"/>
      <c r="F636" s="31"/>
      <c r="G636" s="31"/>
      <c r="H636" s="31"/>
      <c r="I636" s="31"/>
      <c r="J636" s="23"/>
      <c r="K636" s="23"/>
      <c r="L636" s="23"/>
      <c r="M636" s="31"/>
      <c r="N636" s="23"/>
      <c r="O636" s="31"/>
      <c r="P636" s="23"/>
      <c r="Q636" s="31"/>
      <c r="R636" s="31"/>
      <c r="S636" s="23"/>
      <c r="T636" s="31">
        <v>22748.3</v>
      </c>
      <c r="U636" s="31"/>
    </row>
    <row r="637" spans="1:21" s="1" customFormat="1" ht="12.75" customHeight="1" x14ac:dyDescent="0.2">
      <c r="A637" s="30">
        <v>550</v>
      </c>
      <c r="B637" s="28" t="s">
        <v>202</v>
      </c>
      <c r="C637" s="31">
        <v>801000</v>
      </c>
      <c r="D637" s="31">
        <v>42500</v>
      </c>
      <c r="E637" s="31"/>
      <c r="F637" s="31"/>
      <c r="G637" s="31"/>
      <c r="H637" s="31"/>
      <c r="I637" s="31"/>
      <c r="J637" s="23"/>
      <c r="K637" s="23"/>
      <c r="L637" s="23">
        <v>140</v>
      </c>
      <c r="M637" s="31">
        <v>146000</v>
      </c>
      <c r="N637" s="23"/>
      <c r="O637" s="31"/>
      <c r="P637" s="23">
        <v>100</v>
      </c>
      <c r="Q637" s="31">
        <v>534000</v>
      </c>
      <c r="R637" s="31">
        <v>23000</v>
      </c>
      <c r="S637" s="23"/>
      <c r="T637" s="31">
        <v>39500</v>
      </c>
      <c r="U637" s="31">
        <v>16000</v>
      </c>
    </row>
    <row r="638" spans="1:21" s="1" customFormat="1" ht="12.75" customHeight="1" x14ac:dyDescent="0.2">
      <c r="A638" s="30">
        <v>551</v>
      </c>
      <c r="B638" s="28" t="s">
        <v>335</v>
      </c>
      <c r="C638" s="31">
        <v>945500</v>
      </c>
      <c r="D638" s="31"/>
      <c r="E638" s="31"/>
      <c r="F638" s="31"/>
      <c r="G638" s="31"/>
      <c r="H638" s="31"/>
      <c r="I638" s="31"/>
      <c r="J638" s="23"/>
      <c r="K638" s="23"/>
      <c r="L638" s="23">
        <v>284</v>
      </c>
      <c r="M638" s="31">
        <v>295500</v>
      </c>
      <c r="N638" s="23"/>
      <c r="O638" s="31"/>
      <c r="P638" s="23">
        <v>395</v>
      </c>
      <c r="Q638" s="31">
        <v>300000</v>
      </c>
      <c r="R638" s="31">
        <v>330000</v>
      </c>
      <c r="S638" s="23"/>
      <c r="T638" s="31"/>
      <c r="U638" s="31">
        <v>20000</v>
      </c>
    </row>
    <row r="639" spans="1:21" s="1" customFormat="1" ht="12.75" customHeight="1" x14ac:dyDescent="0.2">
      <c r="A639" s="30">
        <v>552</v>
      </c>
      <c r="B639" s="28" t="s">
        <v>336</v>
      </c>
      <c r="C639" s="31">
        <v>1465500</v>
      </c>
      <c r="D639" s="31"/>
      <c r="E639" s="31"/>
      <c r="F639" s="31"/>
      <c r="G639" s="31"/>
      <c r="H639" s="31"/>
      <c r="I639" s="31"/>
      <c r="J639" s="23"/>
      <c r="K639" s="23"/>
      <c r="L639" s="23">
        <v>442</v>
      </c>
      <c r="M639" s="31">
        <v>1152984</v>
      </c>
      <c r="N639" s="23"/>
      <c r="O639" s="31"/>
      <c r="P639" s="23">
        <v>178.5</v>
      </c>
      <c r="Q639" s="31">
        <v>291308</v>
      </c>
      <c r="R639" s="31"/>
      <c r="S639" s="23"/>
      <c r="T639" s="31"/>
      <c r="U639" s="31">
        <v>21200</v>
      </c>
    </row>
    <row r="640" spans="1:21" s="1" customFormat="1" ht="12.75" customHeight="1" x14ac:dyDescent="0.2">
      <c r="A640" s="30">
        <v>553</v>
      </c>
      <c r="B640" s="28" t="s">
        <v>337</v>
      </c>
      <c r="C640" s="31">
        <v>1977832.2</v>
      </c>
      <c r="D640" s="31">
        <v>44288</v>
      </c>
      <c r="E640" s="31"/>
      <c r="F640" s="31"/>
      <c r="G640" s="31">
        <v>70664.2</v>
      </c>
      <c r="H640" s="31"/>
      <c r="I640" s="31">
        <v>76884</v>
      </c>
      <c r="J640" s="23"/>
      <c r="K640" s="23"/>
      <c r="L640" s="23">
        <v>290.60000000000002</v>
      </c>
      <c r="M640" s="31">
        <v>612728</v>
      </c>
      <c r="N640" s="23"/>
      <c r="O640" s="31"/>
      <c r="P640" s="23">
        <v>356</v>
      </c>
      <c r="Q640" s="31">
        <v>1011593</v>
      </c>
      <c r="R640" s="31">
        <v>138675</v>
      </c>
      <c r="S640" s="23"/>
      <c r="T640" s="31"/>
      <c r="U640" s="31">
        <v>23000</v>
      </c>
    </row>
    <row r="641" spans="1:21" s="1" customFormat="1" ht="12.75" customHeight="1" x14ac:dyDescent="0.2">
      <c r="A641" s="30">
        <v>554</v>
      </c>
      <c r="B641" s="28" t="s">
        <v>338</v>
      </c>
      <c r="C641" s="31">
        <v>738200</v>
      </c>
      <c r="D641" s="31">
        <v>110700</v>
      </c>
      <c r="E641" s="31"/>
      <c r="F641" s="31"/>
      <c r="G641" s="31"/>
      <c r="H641" s="31"/>
      <c r="I641" s="31"/>
      <c r="J641" s="23"/>
      <c r="K641" s="23"/>
      <c r="L641" s="23">
        <v>140</v>
      </c>
      <c r="M641" s="31">
        <v>320000</v>
      </c>
      <c r="N641" s="23"/>
      <c r="O641" s="31"/>
      <c r="P641" s="23">
        <v>290</v>
      </c>
      <c r="Q641" s="31">
        <v>175000</v>
      </c>
      <c r="R641" s="31">
        <v>120000</v>
      </c>
      <c r="S641" s="23"/>
      <c r="T641" s="31"/>
      <c r="U641" s="31">
        <v>12500</v>
      </c>
    </row>
    <row r="642" spans="1:21" s="1" customFormat="1" x14ac:dyDescent="0.2">
      <c r="A642" s="30">
        <v>555</v>
      </c>
      <c r="B642" s="28" t="s">
        <v>893</v>
      </c>
      <c r="C642" s="31">
        <v>250000</v>
      </c>
      <c r="D642" s="31"/>
      <c r="E642" s="31"/>
      <c r="F642" s="31"/>
      <c r="G642" s="31"/>
      <c r="H642" s="31"/>
      <c r="I642" s="31"/>
      <c r="J642" s="23"/>
      <c r="K642" s="23"/>
      <c r="L642" s="23"/>
      <c r="M642" s="31"/>
      <c r="N642" s="23"/>
      <c r="O642" s="31"/>
      <c r="P642" s="23"/>
      <c r="Q642" s="31"/>
      <c r="R642" s="31"/>
      <c r="S642" s="23"/>
      <c r="T642" s="31">
        <v>250000</v>
      </c>
      <c r="U642" s="31"/>
    </row>
    <row r="643" spans="1:21" s="36" customFormat="1" x14ac:dyDescent="0.2">
      <c r="A643" s="106" t="s">
        <v>806</v>
      </c>
      <c r="B643" s="106"/>
      <c r="C643" s="15">
        <v>9515525.129999999</v>
      </c>
      <c r="D643" s="15">
        <v>305188</v>
      </c>
      <c r="E643" s="15"/>
      <c r="F643" s="15"/>
      <c r="G643" s="15">
        <v>70664.2</v>
      </c>
      <c r="H643" s="15"/>
      <c r="I643" s="15">
        <v>285384</v>
      </c>
      <c r="J643" s="15"/>
      <c r="K643" s="15"/>
      <c r="L643" s="50">
        <v>1641.6</v>
      </c>
      <c r="M643" s="15">
        <v>3187512</v>
      </c>
      <c r="N643" s="50">
        <v>480</v>
      </c>
      <c r="O643" s="15">
        <v>542000</v>
      </c>
      <c r="P643" s="50">
        <v>2184.3000000000002</v>
      </c>
      <c r="Q643" s="15">
        <v>3811901</v>
      </c>
      <c r="R643" s="15">
        <v>699675</v>
      </c>
      <c r="S643" s="50"/>
      <c r="T643" s="15">
        <v>214992.93</v>
      </c>
      <c r="U643" s="15">
        <v>148200</v>
      </c>
    </row>
    <row r="644" spans="1:21" s="1" customFormat="1" x14ac:dyDescent="0.2">
      <c r="A644" s="30">
        <v>556</v>
      </c>
      <c r="B644" s="85" t="s">
        <v>528</v>
      </c>
      <c r="C644" s="31">
        <v>4280000</v>
      </c>
      <c r="D644" s="31">
        <v>322129.91999999998</v>
      </c>
      <c r="E644" s="31"/>
      <c r="F644" s="31"/>
      <c r="G644" s="31"/>
      <c r="H644" s="31"/>
      <c r="I644" s="31"/>
      <c r="J644" s="23"/>
      <c r="K644" s="23"/>
      <c r="L644" s="23">
        <v>693</v>
      </c>
      <c r="M644" s="31">
        <v>1288519.6799999999</v>
      </c>
      <c r="N644" s="23"/>
      <c r="O644" s="23"/>
      <c r="P644" s="23">
        <v>638</v>
      </c>
      <c r="Q644" s="31">
        <v>2174376.96</v>
      </c>
      <c r="R644" s="31">
        <v>241597.44</v>
      </c>
      <c r="S644" s="23"/>
      <c r="T644" s="31">
        <v>171200</v>
      </c>
      <c r="U644" s="31">
        <v>82176</v>
      </c>
    </row>
    <row r="645" spans="1:21" s="1" customFormat="1" x14ac:dyDescent="0.2">
      <c r="A645" s="30">
        <v>557</v>
      </c>
      <c r="B645" s="28" t="s">
        <v>530</v>
      </c>
      <c r="C645" s="31">
        <v>2470000</v>
      </c>
      <c r="D645" s="31">
        <v>162664.32000000001</v>
      </c>
      <c r="E645" s="31"/>
      <c r="F645" s="31"/>
      <c r="G645" s="31">
        <v>162664.32000000001</v>
      </c>
      <c r="H645" s="31"/>
      <c r="I645" s="31">
        <v>116188.8</v>
      </c>
      <c r="J645" s="23"/>
      <c r="K645" s="23"/>
      <c r="L645" s="23">
        <v>378</v>
      </c>
      <c r="M645" s="31">
        <v>580944</v>
      </c>
      <c r="N645" s="23">
        <v>192</v>
      </c>
      <c r="O645" s="31">
        <v>116188.8</v>
      </c>
      <c r="P645" s="23">
        <v>587.29999999999995</v>
      </c>
      <c r="Q645" s="31">
        <v>1045699.2000000001</v>
      </c>
      <c r="R645" s="31">
        <v>139426.56</v>
      </c>
      <c r="S645" s="23"/>
      <c r="T645" s="31">
        <v>98800</v>
      </c>
      <c r="U645" s="31">
        <v>47424</v>
      </c>
    </row>
    <row r="646" spans="1:21" s="48" customFormat="1" x14ac:dyDescent="0.2">
      <c r="A646" s="91">
        <v>558</v>
      </c>
      <c r="B646" s="92" t="s">
        <v>879</v>
      </c>
      <c r="C646" s="93">
        <v>510000</v>
      </c>
      <c r="D646" s="93"/>
      <c r="E646" s="93"/>
      <c r="F646" s="93"/>
      <c r="G646" s="93"/>
      <c r="H646" s="93"/>
      <c r="I646" s="93"/>
      <c r="J646" s="94"/>
      <c r="K646" s="94"/>
      <c r="L646" s="94"/>
      <c r="M646" s="93"/>
      <c r="N646" s="94"/>
      <c r="O646" s="93"/>
      <c r="P646" s="94">
        <v>377.7</v>
      </c>
      <c r="Q646" s="93">
        <v>499000</v>
      </c>
      <c r="R646" s="93"/>
      <c r="S646" s="94"/>
      <c r="T646" s="93"/>
      <c r="U646" s="93">
        <v>11000</v>
      </c>
    </row>
    <row r="647" spans="1:21" s="1" customFormat="1" x14ac:dyDescent="0.2">
      <c r="A647" s="30">
        <v>559</v>
      </c>
      <c r="B647" s="28" t="s">
        <v>529</v>
      </c>
      <c r="C647" s="31">
        <v>1050000</v>
      </c>
      <c r="D647" s="31">
        <v>69148.800000000003</v>
      </c>
      <c r="E647" s="31"/>
      <c r="F647" s="31"/>
      <c r="G647" s="31">
        <v>69148.800000000003</v>
      </c>
      <c r="H647" s="31"/>
      <c r="I647" s="31">
        <v>69148.800000000003</v>
      </c>
      <c r="J647" s="23"/>
      <c r="K647" s="23"/>
      <c r="L647" s="23">
        <v>186</v>
      </c>
      <c r="M647" s="31">
        <v>276595.20000000001</v>
      </c>
      <c r="N647" s="23"/>
      <c r="O647" s="23"/>
      <c r="P647" s="23">
        <v>306.8</v>
      </c>
      <c r="Q647" s="31">
        <v>444528</v>
      </c>
      <c r="R647" s="31">
        <v>59270.399999999994</v>
      </c>
      <c r="S647" s="23"/>
      <c r="T647" s="31">
        <v>42000</v>
      </c>
      <c r="U647" s="31">
        <v>20160</v>
      </c>
    </row>
    <row r="648" spans="1:21" s="1" customFormat="1" x14ac:dyDescent="0.2">
      <c r="A648" s="30">
        <v>560</v>
      </c>
      <c r="B648" s="28" t="s">
        <v>534</v>
      </c>
      <c r="C648" s="31">
        <v>1988000</v>
      </c>
      <c r="D648" s="31">
        <v>130921.728</v>
      </c>
      <c r="E648" s="31">
        <v>93515.520000000004</v>
      </c>
      <c r="F648" s="31"/>
      <c r="G648" s="31">
        <v>130921.728</v>
      </c>
      <c r="H648" s="31"/>
      <c r="I648" s="31">
        <v>93515.520000000004</v>
      </c>
      <c r="J648" s="23"/>
      <c r="K648" s="23"/>
      <c r="L648" s="23">
        <v>450</v>
      </c>
      <c r="M648" s="31">
        <v>467577.59999999998</v>
      </c>
      <c r="N648" s="23"/>
      <c r="O648" s="23"/>
      <c r="P648" s="23">
        <v>291.24</v>
      </c>
      <c r="Q648" s="31">
        <v>841639.67999999993</v>
      </c>
      <c r="R648" s="31">
        <v>112218.624</v>
      </c>
      <c r="S648" s="23"/>
      <c r="T648" s="31">
        <v>79520</v>
      </c>
      <c r="U648" s="31">
        <v>38169.599999999999</v>
      </c>
    </row>
    <row r="649" spans="1:21" s="1" customFormat="1" x14ac:dyDescent="0.2">
      <c r="A649" s="30">
        <v>561</v>
      </c>
      <c r="B649" s="28" t="s">
        <v>531</v>
      </c>
      <c r="C649" s="31">
        <v>950000</v>
      </c>
      <c r="D649" s="31">
        <v>71500.800000000003</v>
      </c>
      <c r="E649" s="31"/>
      <c r="F649" s="31"/>
      <c r="G649" s="31"/>
      <c r="H649" s="31"/>
      <c r="I649" s="31"/>
      <c r="J649" s="23"/>
      <c r="K649" s="23"/>
      <c r="L649" s="23">
        <v>83</v>
      </c>
      <c r="M649" s="31">
        <v>259190.39999999999</v>
      </c>
      <c r="N649" s="23">
        <v>49.35</v>
      </c>
      <c r="O649" s="31">
        <v>89376</v>
      </c>
      <c r="P649" s="23">
        <v>168</v>
      </c>
      <c r="Q649" s="31">
        <v>411129.60000000003</v>
      </c>
      <c r="R649" s="31">
        <v>62563.200000000004</v>
      </c>
      <c r="S649" s="23"/>
      <c r="T649" s="31">
        <v>38000</v>
      </c>
      <c r="U649" s="31">
        <v>18240</v>
      </c>
    </row>
    <row r="650" spans="1:21" s="1" customFormat="1" x14ac:dyDescent="0.2">
      <c r="A650" s="30">
        <v>562</v>
      </c>
      <c r="B650" s="28" t="s">
        <v>893</v>
      </c>
      <c r="C650" s="31">
        <v>13634500</v>
      </c>
      <c r="D650" s="31">
        <v>900000</v>
      </c>
      <c r="E650" s="31">
        <v>900000</v>
      </c>
      <c r="F650" s="31"/>
      <c r="G650" s="31">
        <v>900000</v>
      </c>
      <c r="H650" s="31"/>
      <c r="I650" s="31">
        <v>900000</v>
      </c>
      <c r="J650" s="23"/>
      <c r="K650" s="23"/>
      <c r="L650" s="23">
        <v>1493</v>
      </c>
      <c r="M650" s="31">
        <v>3811500</v>
      </c>
      <c r="N650" s="23">
        <v>821.4</v>
      </c>
      <c r="O650" s="31">
        <v>500000</v>
      </c>
      <c r="P650" s="23">
        <v>1908</v>
      </c>
      <c r="Q650" s="31">
        <v>5000000</v>
      </c>
      <c r="R650" s="31">
        <v>500000</v>
      </c>
      <c r="S650" s="23"/>
      <c r="T650" s="31"/>
      <c r="U650" s="31">
        <v>223000</v>
      </c>
    </row>
    <row r="651" spans="1:21" s="1" customFormat="1" x14ac:dyDescent="0.2">
      <c r="A651" s="30">
        <v>563</v>
      </c>
      <c r="B651" s="28" t="s">
        <v>532</v>
      </c>
      <c r="C651" s="31">
        <v>2656500</v>
      </c>
      <c r="D651" s="31">
        <v>174946.46400000004</v>
      </c>
      <c r="E651" s="31"/>
      <c r="F651" s="31"/>
      <c r="G651" s="31">
        <v>174946.46400000004</v>
      </c>
      <c r="H651" s="31"/>
      <c r="I651" s="31">
        <v>174946.46400000004</v>
      </c>
      <c r="J651" s="23"/>
      <c r="K651" s="23"/>
      <c r="L651" s="23">
        <v>442</v>
      </c>
      <c r="M651" s="31">
        <v>699785.85600000015</v>
      </c>
      <c r="N651" s="23"/>
      <c r="O651" s="23"/>
      <c r="P651" s="23">
        <v>474.28</v>
      </c>
      <c r="Q651" s="31">
        <v>1124655.8400000001</v>
      </c>
      <c r="R651" s="31">
        <v>149954.11199999999</v>
      </c>
      <c r="S651" s="23"/>
      <c r="T651" s="31">
        <v>106260</v>
      </c>
      <c r="U651" s="31">
        <v>51004.800000000003</v>
      </c>
    </row>
    <row r="652" spans="1:21" s="1" customFormat="1" x14ac:dyDescent="0.2">
      <c r="A652" s="30">
        <v>564</v>
      </c>
      <c r="B652" s="28" t="s">
        <v>533</v>
      </c>
      <c r="C652" s="31">
        <v>2800000</v>
      </c>
      <c r="D652" s="31">
        <v>184396.80000000002</v>
      </c>
      <c r="E652" s="31"/>
      <c r="F652" s="31"/>
      <c r="G652" s="31">
        <v>184396.80000000002</v>
      </c>
      <c r="H652" s="31"/>
      <c r="I652" s="31">
        <v>184396.80000000002</v>
      </c>
      <c r="J652" s="23"/>
      <c r="K652" s="23"/>
      <c r="L652" s="23">
        <v>385</v>
      </c>
      <c r="M652" s="31">
        <v>737587.20000000007</v>
      </c>
      <c r="N652" s="23"/>
      <c r="O652" s="23"/>
      <c r="P652" s="23">
        <v>300</v>
      </c>
      <c r="Q652" s="31">
        <v>1185408</v>
      </c>
      <c r="R652" s="31">
        <v>158054.39999999999</v>
      </c>
      <c r="S652" s="23"/>
      <c r="T652" s="31">
        <v>112000</v>
      </c>
      <c r="U652" s="31">
        <v>53760</v>
      </c>
    </row>
    <row r="653" spans="1:21" s="36" customFormat="1" x14ac:dyDescent="0.2">
      <c r="A653" s="106" t="s">
        <v>807</v>
      </c>
      <c r="B653" s="106"/>
      <c r="C653" s="15">
        <v>30339000</v>
      </c>
      <c r="D653" s="15">
        <v>2015708.8320000002</v>
      </c>
      <c r="E653" s="15">
        <v>993515.52000000002</v>
      </c>
      <c r="F653" s="15"/>
      <c r="G653" s="15">
        <v>1622078.112</v>
      </c>
      <c r="H653" s="15"/>
      <c r="I653" s="15">
        <v>1538196.3840000003</v>
      </c>
      <c r="J653" s="15"/>
      <c r="K653" s="15"/>
      <c r="L653" s="50">
        <v>4110</v>
      </c>
      <c r="M653" s="15">
        <v>8121699.9359999998</v>
      </c>
      <c r="N653" s="50">
        <v>1062.75</v>
      </c>
      <c r="O653" s="15">
        <v>705564.8</v>
      </c>
      <c r="P653" s="50">
        <v>5051.32</v>
      </c>
      <c r="Q653" s="15">
        <v>12726437.279999999</v>
      </c>
      <c r="R653" s="15">
        <v>1423084.7359999998</v>
      </c>
      <c r="S653" s="15"/>
      <c r="T653" s="15">
        <v>647780</v>
      </c>
      <c r="U653" s="15">
        <v>544934.39999999991</v>
      </c>
    </row>
    <row r="654" spans="1:21" s="1" customFormat="1" x14ac:dyDescent="0.2">
      <c r="A654" s="30">
        <v>565</v>
      </c>
      <c r="B654" s="28" t="s">
        <v>714</v>
      </c>
      <c r="C654" s="31">
        <v>2115600</v>
      </c>
      <c r="D654" s="31">
        <v>159228.5184</v>
      </c>
      <c r="E654" s="31"/>
      <c r="F654" s="31"/>
      <c r="G654" s="31">
        <v>139324.95360000001</v>
      </c>
      <c r="H654" s="31"/>
      <c r="I654" s="31">
        <v>79614.2592</v>
      </c>
      <c r="J654" s="23"/>
      <c r="K654" s="23"/>
      <c r="L654" s="23">
        <v>314</v>
      </c>
      <c r="M654" s="31">
        <v>497589.12</v>
      </c>
      <c r="N654" s="23">
        <v>51.4</v>
      </c>
      <c r="O654" s="31">
        <v>79614.2592</v>
      </c>
      <c r="P654" s="23">
        <v>381.92</v>
      </c>
      <c r="Q654" s="31">
        <v>915563.98080000002</v>
      </c>
      <c r="R654" s="31">
        <v>119421.3888</v>
      </c>
      <c r="S654" s="23"/>
      <c r="T654" s="31">
        <v>84624</v>
      </c>
      <c r="U654" s="31">
        <v>40619.520000000004</v>
      </c>
    </row>
    <row r="655" spans="1:21" s="1" customFormat="1" x14ac:dyDescent="0.2">
      <c r="A655" s="30">
        <v>566</v>
      </c>
      <c r="B655" s="28" t="s">
        <v>715</v>
      </c>
      <c r="C655" s="31">
        <v>918000</v>
      </c>
      <c r="D655" s="31">
        <v>60455.808000000005</v>
      </c>
      <c r="E655" s="31"/>
      <c r="F655" s="31"/>
      <c r="G655" s="31"/>
      <c r="H655" s="31"/>
      <c r="I655" s="31"/>
      <c r="J655" s="23"/>
      <c r="K655" s="23"/>
      <c r="L655" s="23">
        <v>195</v>
      </c>
      <c r="M655" s="31">
        <v>259096.32000000001</v>
      </c>
      <c r="N655" s="23">
        <v>78.5</v>
      </c>
      <c r="O655" s="31">
        <v>51819.264000000003</v>
      </c>
      <c r="P655" s="23">
        <v>255.24</v>
      </c>
      <c r="Q655" s="31">
        <v>449100.288</v>
      </c>
      <c r="R655" s="31">
        <v>43182.720000000001</v>
      </c>
      <c r="S655" s="23"/>
      <c r="T655" s="31">
        <v>36720</v>
      </c>
      <c r="U655" s="31">
        <v>17625.600000000002</v>
      </c>
    </row>
    <row r="656" spans="1:21" s="1" customFormat="1" x14ac:dyDescent="0.2">
      <c r="A656" s="30">
        <v>567</v>
      </c>
      <c r="B656" s="28" t="s">
        <v>716</v>
      </c>
      <c r="C656" s="31">
        <v>2630400</v>
      </c>
      <c r="D656" s="31">
        <v>173227.62239999999</v>
      </c>
      <c r="E656" s="31">
        <v>123734.016</v>
      </c>
      <c r="F656" s="31"/>
      <c r="G656" s="31">
        <v>173227.62239999999</v>
      </c>
      <c r="H656" s="31"/>
      <c r="I656" s="31">
        <v>74240.409599999999</v>
      </c>
      <c r="J656" s="23"/>
      <c r="K656" s="23"/>
      <c r="L656" s="23">
        <v>379</v>
      </c>
      <c r="M656" s="31">
        <v>618670.07999999996</v>
      </c>
      <c r="N656" s="23">
        <v>220.16</v>
      </c>
      <c r="O656" s="31">
        <v>123734.016</v>
      </c>
      <c r="P656" s="23">
        <v>475.56</v>
      </c>
      <c r="Q656" s="31">
        <v>1064112.5375999999</v>
      </c>
      <c r="R656" s="31">
        <v>123734.016</v>
      </c>
      <c r="S656" s="23"/>
      <c r="T656" s="31">
        <v>105216</v>
      </c>
      <c r="U656" s="31">
        <v>50503.68</v>
      </c>
    </row>
    <row r="657" spans="1:21" s="1" customFormat="1" x14ac:dyDescent="0.2">
      <c r="A657" s="30">
        <v>568</v>
      </c>
      <c r="B657" s="28" t="s">
        <v>719</v>
      </c>
      <c r="C657" s="31">
        <v>2340000</v>
      </c>
      <c r="D657" s="31">
        <v>154103.04000000001</v>
      </c>
      <c r="E657" s="31">
        <v>110073.60000000001</v>
      </c>
      <c r="F657" s="31"/>
      <c r="G657" s="31">
        <v>154103.04000000001</v>
      </c>
      <c r="H657" s="31"/>
      <c r="I657" s="31">
        <v>66044.160000000003</v>
      </c>
      <c r="J657" s="23"/>
      <c r="K657" s="23"/>
      <c r="L657" s="23">
        <v>378</v>
      </c>
      <c r="M657" s="31">
        <v>550368</v>
      </c>
      <c r="N657" s="23">
        <v>208.9</v>
      </c>
      <c r="O657" s="31">
        <v>110073.60000000001</v>
      </c>
      <c r="P657" s="23">
        <v>552.6</v>
      </c>
      <c r="Q657" s="31">
        <v>946632.96</v>
      </c>
      <c r="R657" s="31">
        <v>110073.60000000001</v>
      </c>
      <c r="S657" s="23"/>
      <c r="T657" s="31">
        <v>93600</v>
      </c>
      <c r="U657" s="31">
        <v>44928</v>
      </c>
    </row>
    <row r="658" spans="1:21" s="1" customFormat="1" x14ac:dyDescent="0.2">
      <c r="A658" s="30">
        <v>569</v>
      </c>
      <c r="B658" s="28" t="s">
        <v>717</v>
      </c>
      <c r="C658" s="31">
        <v>1338000</v>
      </c>
      <c r="D658" s="31">
        <v>100703.23199999999</v>
      </c>
      <c r="E658" s="31"/>
      <c r="F658" s="31"/>
      <c r="G658" s="31">
        <v>88115.328000000009</v>
      </c>
      <c r="H658" s="31"/>
      <c r="I658" s="31">
        <v>50351.615999999995</v>
      </c>
      <c r="J658" s="23"/>
      <c r="K658" s="23"/>
      <c r="L658" s="23">
        <v>88.8</v>
      </c>
      <c r="M658" s="31">
        <v>314697.59999999998</v>
      </c>
      <c r="N658" s="23">
        <v>33.6</v>
      </c>
      <c r="O658" s="31">
        <v>50351.615999999995</v>
      </c>
      <c r="P658" s="23">
        <v>454.08</v>
      </c>
      <c r="Q658" s="31">
        <v>579043.58400000003</v>
      </c>
      <c r="R658" s="31">
        <v>75527.423999999985</v>
      </c>
      <c r="S658" s="23"/>
      <c r="T658" s="31">
        <v>53520</v>
      </c>
      <c r="U658" s="31">
        <v>25689.600000000002</v>
      </c>
    </row>
    <row r="659" spans="1:21" s="1" customFormat="1" x14ac:dyDescent="0.2">
      <c r="A659" s="30">
        <v>570</v>
      </c>
      <c r="B659" s="28" t="s">
        <v>718</v>
      </c>
      <c r="C659" s="31">
        <v>1040000</v>
      </c>
      <c r="D659" s="31">
        <v>78274.559999999998</v>
      </c>
      <c r="E659" s="31"/>
      <c r="F659" s="31"/>
      <c r="G659" s="31"/>
      <c r="H659" s="31"/>
      <c r="I659" s="31"/>
      <c r="J659" s="23"/>
      <c r="K659" s="23"/>
      <c r="L659" s="23">
        <v>139</v>
      </c>
      <c r="M659" s="31">
        <v>313098.23999999999</v>
      </c>
      <c r="N659" s="23"/>
      <c r="O659" s="31"/>
      <c r="P659" s="23">
        <v>216.9</v>
      </c>
      <c r="Q659" s="31">
        <v>518568.96000000002</v>
      </c>
      <c r="R659" s="31">
        <v>68490.240000000005</v>
      </c>
      <c r="S659" s="23"/>
      <c r="T659" s="31">
        <v>41600</v>
      </c>
      <c r="U659" s="31">
        <v>19968</v>
      </c>
    </row>
    <row r="660" spans="1:21" s="1" customFormat="1" x14ac:dyDescent="0.2">
      <c r="A660" s="30">
        <v>571</v>
      </c>
      <c r="B660" s="28" t="s">
        <v>720</v>
      </c>
      <c r="C660" s="31">
        <v>2135300</v>
      </c>
      <c r="D660" s="31">
        <v>160711.21919999999</v>
      </c>
      <c r="E660" s="31"/>
      <c r="F660" s="31"/>
      <c r="G660" s="31">
        <v>160711.21919999999</v>
      </c>
      <c r="H660" s="31"/>
      <c r="I660" s="31">
        <v>100444.512</v>
      </c>
      <c r="J660" s="23"/>
      <c r="K660" s="23"/>
      <c r="L660" s="23">
        <v>333</v>
      </c>
      <c r="M660" s="31">
        <v>502222.56</v>
      </c>
      <c r="N660" s="23"/>
      <c r="O660" s="31"/>
      <c r="P660" s="23">
        <v>325.44</v>
      </c>
      <c r="Q660" s="31">
        <v>964267.31519999995</v>
      </c>
      <c r="R660" s="31">
        <v>120533.41439999999</v>
      </c>
      <c r="S660" s="23"/>
      <c r="T660" s="31">
        <v>85412</v>
      </c>
      <c r="U660" s="31">
        <v>40997.760000000002</v>
      </c>
    </row>
    <row r="661" spans="1:21" s="1" customFormat="1" x14ac:dyDescent="0.2">
      <c r="A661" s="30">
        <v>572</v>
      </c>
      <c r="B661" s="85" t="s">
        <v>721</v>
      </c>
      <c r="C661" s="31">
        <v>2808000</v>
      </c>
      <c r="D661" s="31">
        <v>211341.31200000001</v>
      </c>
      <c r="E661" s="31"/>
      <c r="F661" s="31"/>
      <c r="G661" s="31">
        <v>211341.31200000001</v>
      </c>
      <c r="H661" s="31"/>
      <c r="I661" s="31">
        <v>132088.32000000001</v>
      </c>
      <c r="J661" s="23"/>
      <c r="K661" s="23"/>
      <c r="L661" s="23">
        <v>450</v>
      </c>
      <c r="M661" s="31">
        <v>634023.93599999999</v>
      </c>
      <c r="N661" s="23">
        <v>255.6</v>
      </c>
      <c r="O661" s="31">
        <v>105670.656</v>
      </c>
      <c r="P661" s="23">
        <v>531.79999999999995</v>
      </c>
      <c r="Q661" s="31">
        <v>1188794.8799999999</v>
      </c>
      <c r="R661" s="31">
        <v>158505.984</v>
      </c>
      <c r="S661" s="23"/>
      <c r="T661" s="31">
        <v>112320</v>
      </c>
      <c r="U661" s="31">
        <v>53913.599999999999</v>
      </c>
    </row>
    <row r="662" spans="1:21" s="1" customFormat="1" ht="24" x14ac:dyDescent="0.2">
      <c r="A662" s="30">
        <v>573</v>
      </c>
      <c r="B662" s="28" t="s">
        <v>722</v>
      </c>
      <c r="C662" s="31">
        <v>2630000</v>
      </c>
      <c r="D662" s="31">
        <v>197944.32000000001</v>
      </c>
      <c r="E662" s="31"/>
      <c r="F662" s="31"/>
      <c r="G662" s="31">
        <v>197944.32000000001</v>
      </c>
      <c r="H662" s="31"/>
      <c r="I662" s="31">
        <v>123715.20000000001</v>
      </c>
      <c r="J662" s="23"/>
      <c r="K662" s="23"/>
      <c r="L662" s="23">
        <v>595.19000000000005</v>
      </c>
      <c r="M662" s="31">
        <v>618576</v>
      </c>
      <c r="N662" s="23"/>
      <c r="O662" s="31"/>
      <c r="P662" s="23">
        <v>341.83</v>
      </c>
      <c r="Q662" s="31">
        <v>1187665.9199999999</v>
      </c>
      <c r="R662" s="31">
        <v>148458.23999999999</v>
      </c>
      <c r="S662" s="23"/>
      <c r="T662" s="31">
        <v>105200</v>
      </c>
      <c r="U662" s="31">
        <v>50496</v>
      </c>
    </row>
    <row r="663" spans="1:21" s="36" customFormat="1" x14ac:dyDescent="0.2">
      <c r="A663" s="106" t="s">
        <v>808</v>
      </c>
      <c r="B663" s="106"/>
      <c r="C663" s="15">
        <v>17955300</v>
      </c>
      <c r="D663" s="15">
        <v>1295989.632</v>
      </c>
      <c r="E663" s="15">
        <v>233807.61600000001</v>
      </c>
      <c r="F663" s="15"/>
      <c r="G663" s="15">
        <v>1124767.7952000001</v>
      </c>
      <c r="H663" s="15"/>
      <c r="I663" s="15">
        <v>626498.47680000006</v>
      </c>
      <c r="J663" s="15"/>
      <c r="K663" s="15"/>
      <c r="L663" s="50">
        <v>2871.9900000000002</v>
      </c>
      <c r="M663" s="15">
        <v>4308341.8560000006</v>
      </c>
      <c r="N663" s="50">
        <v>848.16000000000008</v>
      </c>
      <c r="O663" s="15">
        <v>521263.41119999997</v>
      </c>
      <c r="P663" s="50">
        <v>3535.37</v>
      </c>
      <c r="Q663" s="15">
        <v>7813750.4255999997</v>
      </c>
      <c r="R663" s="15">
        <v>967927.02719999989</v>
      </c>
      <c r="S663" s="15"/>
      <c r="T663" s="15">
        <v>718212</v>
      </c>
      <c r="U663" s="15">
        <v>344741.76</v>
      </c>
    </row>
    <row r="664" spans="1:21" s="37" customFormat="1" x14ac:dyDescent="0.2">
      <c r="A664" s="107" t="s">
        <v>329</v>
      </c>
      <c r="B664" s="107"/>
      <c r="C664" s="47">
        <v>57809825.129999995</v>
      </c>
      <c r="D664" s="47">
        <v>3616886.4640000006</v>
      </c>
      <c r="E664" s="47">
        <v>1227323.1359999999</v>
      </c>
      <c r="F664" s="47"/>
      <c r="G664" s="47">
        <v>2817510.1072</v>
      </c>
      <c r="H664" s="47"/>
      <c r="I664" s="47">
        <v>2450078.8608000004</v>
      </c>
      <c r="J664" s="89"/>
      <c r="K664" s="89"/>
      <c r="L664" s="88">
        <v>8623.59</v>
      </c>
      <c r="M664" s="47">
        <v>15617553.792000001</v>
      </c>
      <c r="N664" s="88">
        <v>2390.91</v>
      </c>
      <c r="O664" s="47">
        <v>1768828.2112</v>
      </c>
      <c r="P664" s="88">
        <v>10770.99</v>
      </c>
      <c r="Q664" s="47">
        <v>24352088.705600001</v>
      </c>
      <c r="R664" s="47">
        <v>3090686.7631999995</v>
      </c>
      <c r="S664" s="47"/>
      <c r="T664" s="47">
        <v>1580984.93</v>
      </c>
      <c r="U664" s="47">
        <v>1037876.1599999999</v>
      </c>
    </row>
    <row r="665" spans="1:21" s="1" customFormat="1" x14ac:dyDescent="0.2">
      <c r="A665" s="110" t="s">
        <v>330</v>
      </c>
      <c r="B665" s="110"/>
      <c r="C665" s="23"/>
      <c r="D665" s="31"/>
      <c r="E665" s="31"/>
      <c r="F665" s="31"/>
      <c r="G665" s="31"/>
      <c r="H665" s="31"/>
      <c r="I665" s="31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</row>
    <row r="666" spans="1:21" s="1" customFormat="1" x14ac:dyDescent="0.2">
      <c r="A666" s="30">
        <v>574</v>
      </c>
      <c r="B666" s="28" t="s">
        <v>292</v>
      </c>
      <c r="C666" s="31">
        <v>3907984</v>
      </c>
      <c r="D666" s="31">
        <v>374348</v>
      </c>
      <c r="E666" s="31"/>
      <c r="F666" s="31"/>
      <c r="G666" s="31">
        <v>270279</v>
      </c>
      <c r="H666" s="31"/>
      <c r="I666" s="31">
        <v>292828</v>
      </c>
      <c r="J666" s="23"/>
      <c r="K666" s="23"/>
      <c r="L666" s="23">
        <v>738</v>
      </c>
      <c r="M666" s="31">
        <v>2134277</v>
      </c>
      <c r="N666" s="23">
        <v>16</v>
      </c>
      <c r="O666" s="23">
        <v>65643</v>
      </c>
      <c r="P666" s="23">
        <v>567.54999999999995</v>
      </c>
      <c r="Q666" s="31">
        <v>459310</v>
      </c>
      <c r="R666" s="31">
        <v>92649</v>
      </c>
      <c r="S666" s="23"/>
      <c r="T666" s="31">
        <v>146400</v>
      </c>
      <c r="U666" s="31">
        <v>72250</v>
      </c>
    </row>
    <row r="667" spans="1:21" s="1" customFormat="1" x14ac:dyDescent="0.2">
      <c r="A667" s="30">
        <v>575</v>
      </c>
      <c r="B667" s="28" t="s">
        <v>293</v>
      </c>
      <c r="C667" s="31">
        <v>22903.599999999999</v>
      </c>
      <c r="D667" s="31"/>
      <c r="E667" s="31"/>
      <c r="F667" s="31"/>
      <c r="G667" s="31"/>
      <c r="H667" s="31"/>
      <c r="I667" s="31"/>
      <c r="J667" s="23"/>
      <c r="K667" s="23"/>
      <c r="L667" s="23"/>
      <c r="M667" s="31"/>
      <c r="N667" s="23"/>
      <c r="O667" s="23"/>
      <c r="P667" s="23"/>
      <c r="Q667" s="31"/>
      <c r="R667" s="31"/>
      <c r="S667" s="23"/>
      <c r="T667" s="31">
        <v>22903.599999999999</v>
      </c>
      <c r="U667" s="31"/>
    </row>
    <row r="668" spans="1:21" s="1" customFormat="1" x14ac:dyDescent="0.2">
      <c r="A668" s="30">
        <v>576</v>
      </c>
      <c r="B668" s="28" t="s">
        <v>294</v>
      </c>
      <c r="C668" s="31">
        <v>21020.21</v>
      </c>
      <c r="D668" s="31"/>
      <c r="E668" s="31"/>
      <c r="F668" s="31"/>
      <c r="G668" s="31"/>
      <c r="H668" s="31"/>
      <c r="I668" s="31"/>
      <c r="J668" s="23"/>
      <c r="K668" s="23"/>
      <c r="L668" s="23"/>
      <c r="M668" s="31"/>
      <c r="N668" s="23"/>
      <c r="O668" s="23"/>
      <c r="P668" s="23"/>
      <c r="Q668" s="31"/>
      <c r="R668" s="31"/>
      <c r="S668" s="23"/>
      <c r="T668" s="31">
        <v>21020.21</v>
      </c>
      <c r="U668" s="31"/>
    </row>
    <row r="669" spans="1:21" s="1" customFormat="1" x14ac:dyDescent="0.2">
      <c r="A669" s="30">
        <v>577</v>
      </c>
      <c r="B669" s="28" t="s">
        <v>295</v>
      </c>
      <c r="C669" s="31">
        <v>2408244</v>
      </c>
      <c r="D669" s="31"/>
      <c r="E669" s="31">
        <v>88135</v>
      </c>
      <c r="F669" s="31"/>
      <c r="G669" s="31"/>
      <c r="H669" s="31"/>
      <c r="I669" s="31">
        <v>74465</v>
      </c>
      <c r="J669" s="23"/>
      <c r="K669" s="23"/>
      <c r="L669" s="23">
        <v>365</v>
      </c>
      <c r="M669" s="31">
        <v>911236</v>
      </c>
      <c r="N669" s="23"/>
      <c r="O669" s="23"/>
      <c r="P669" s="23">
        <v>281</v>
      </c>
      <c r="Q669" s="31">
        <v>1104343</v>
      </c>
      <c r="R669" s="31">
        <v>75965</v>
      </c>
      <c r="S669" s="23"/>
      <c r="T669" s="31">
        <v>112600</v>
      </c>
      <c r="U669" s="31">
        <v>41500</v>
      </c>
    </row>
    <row r="670" spans="1:21" s="36" customFormat="1" x14ac:dyDescent="0.2">
      <c r="A670" s="106" t="s">
        <v>810</v>
      </c>
      <c r="B670" s="106"/>
      <c r="C670" s="15">
        <v>6360151.8100000005</v>
      </c>
      <c r="D670" s="15">
        <v>374348</v>
      </c>
      <c r="E670" s="15">
        <v>88135</v>
      </c>
      <c r="F670" s="15"/>
      <c r="G670" s="15">
        <v>270279</v>
      </c>
      <c r="H670" s="15"/>
      <c r="I670" s="15">
        <v>367293</v>
      </c>
      <c r="J670" s="15"/>
      <c r="K670" s="15"/>
      <c r="L670" s="50">
        <v>1103</v>
      </c>
      <c r="M670" s="15">
        <v>3045513</v>
      </c>
      <c r="N670" s="50">
        <v>16</v>
      </c>
      <c r="O670" s="15">
        <v>65643</v>
      </c>
      <c r="P670" s="50">
        <v>848.55</v>
      </c>
      <c r="Q670" s="15">
        <v>1563653</v>
      </c>
      <c r="R670" s="15">
        <v>168614</v>
      </c>
      <c r="S670" s="15"/>
      <c r="T670" s="15">
        <v>302923.81</v>
      </c>
      <c r="U670" s="15">
        <v>113750</v>
      </c>
    </row>
    <row r="671" spans="1:21" s="1" customFormat="1" x14ac:dyDescent="0.2">
      <c r="A671" s="30">
        <v>578</v>
      </c>
      <c r="B671" s="28" t="s">
        <v>723</v>
      </c>
      <c r="C671" s="31">
        <v>2108200</v>
      </c>
      <c r="D671" s="31">
        <v>158671.56480000002</v>
      </c>
      <c r="E671" s="31"/>
      <c r="F671" s="31"/>
      <c r="G671" s="31"/>
      <c r="H671" s="31"/>
      <c r="I671" s="31"/>
      <c r="J671" s="23"/>
      <c r="K671" s="23"/>
      <c r="L671" s="23">
        <v>269</v>
      </c>
      <c r="M671" s="31">
        <v>634686.25920000009</v>
      </c>
      <c r="N671" s="23"/>
      <c r="O671" s="23"/>
      <c r="P671" s="23">
        <v>93.4</v>
      </c>
      <c r="Q671" s="31">
        <v>1051199.1168000002</v>
      </c>
      <c r="R671" s="31">
        <v>138837.61920000002</v>
      </c>
      <c r="S671" s="23"/>
      <c r="T671" s="31">
        <v>84328</v>
      </c>
      <c r="U671" s="31">
        <v>40477.440000000002</v>
      </c>
    </row>
    <row r="672" spans="1:21" s="48" customFormat="1" x14ac:dyDescent="0.2">
      <c r="A672" s="91">
        <v>579</v>
      </c>
      <c r="B672" s="92" t="s">
        <v>887</v>
      </c>
      <c r="C672" s="93">
        <v>1743000</v>
      </c>
      <c r="D672" s="93">
        <v>131000</v>
      </c>
      <c r="E672" s="93"/>
      <c r="F672" s="93"/>
      <c r="G672" s="93"/>
      <c r="H672" s="93"/>
      <c r="I672" s="93"/>
      <c r="J672" s="94"/>
      <c r="K672" s="94"/>
      <c r="L672" s="94">
        <v>430</v>
      </c>
      <c r="M672" s="93">
        <v>491000</v>
      </c>
      <c r="N672" s="94"/>
      <c r="O672" s="94"/>
      <c r="P672" s="94">
        <v>131.4</v>
      </c>
      <c r="Q672" s="93">
        <v>884200</v>
      </c>
      <c r="R672" s="93">
        <v>131000</v>
      </c>
      <c r="S672" s="94"/>
      <c r="T672" s="93">
        <v>70000</v>
      </c>
      <c r="U672" s="93">
        <v>35800</v>
      </c>
    </row>
    <row r="673" spans="1:21" s="1" customFormat="1" x14ac:dyDescent="0.2">
      <c r="A673" s="30">
        <v>580</v>
      </c>
      <c r="B673" s="28" t="s">
        <v>724</v>
      </c>
      <c r="C673" s="31">
        <v>1866400</v>
      </c>
      <c r="D673" s="31">
        <v>140000</v>
      </c>
      <c r="E673" s="31"/>
      <c r="F673" s="31"/>
      <c r="G673" s="31"/>
      <c r="H673" s="31"/>
      <c r="I673" s="31"/>
      <c r="J673" s="23"/>
      <c r="K673" s="23"/>
      <c r="L673" s="23">
        <v>276</v>
      </c>
      <c r="M673" s="31">
        <v>562000</v>
      </c>
      <c r="N673" s="23"/>
      <c r="O673" s="23"/>
      <c r="P673" s="23">
        <v>89.3</v>
      </c>
      <c r="Q673" s="31">
        <v>930400</v>
      </c>
      <c r="R673" s="31">
        <v>123000</v>
      </c>
      <c r="S673" s="23"/>
      <c r="T673" s="31">
        <v>75000</v>
      </c>
      <c r="U673" s="31">
        <v>36000</v>
      </c>
    </row>
    <row r="674" spans="1:21" s="48" customFormat="1" x14ac:dyDescent="0.2">
      <c r="A674" s="91">
        <v>581</v>
      </c>
      <c r="B674" s="92" t="s">
        <v>889</v>
      </c>
      <c r="C674" s="93">
        <v>1743000</v>
      </c>
      <c r="D674" s="93">
        <v>131000</v>
      </c>
      <c r="E674" s="93"/>
      <c r="F674" s="93"/>
      <c r="G674" s="93"/>
      <c r="H674" s="93"/>
      <c r="I674" s="93"/>
      <c r="J674" s="94"/>
      <c r="K674" s="94"/>
      <c r="L674" s="94">
        <v>250</v>
      </c>
      <c r="M674" s="93">
        <v>491000</v>
      </c>
      <c r="N674" s="94"/>
      <c r="O674" s="94"/>
      <c r="P674" s="94">
        <v>96.7</v>
      </c>
      <c r="Q674" s="93">
        <v>884200</v>
      </c>
      <c r="R674" s="93">
        <v>131000</v>
      </c>
      <c r="S674" s="94"/>
      <c r="T674" s="93">
        <v>70000</v>
      </c>
      <c r="U674" s="93">
        <v>35800</v>
      </c>
    </row>
    <row r="675" spans="1:21" s="48" customFormat="1" x14ac:dyDescent="0.2">
      <c r="A675" s="91">
        <v>582</v>
      </c>
      <c r="B675" s="92" t="s">
        <v>885</v>
      </c>
      <c r="C675" s="93">
        <v>1750000</v>
      </c>
      <c r="D675" s="93">
        <v>131500</v>
      </c>
      <c r="E675" s="93"/>
      <c r="F675" s="93"/>
      <c r="G675" s="93"/>
      <c r="H675" s="93"/>
      <c r="I675" s="93"/>
      <c r="J675" s="94"/>
      <c r="K675" s="94"/>
      <c r="L675" s="94">
        <v>249</v>
      </c>
      <c r="M675" s="93">
        <v>493000</v>
      </c>
      <c r="N675" s="94"/>
      <c r="O675" s="94"/>
      <c r="P675" s="94">
        <v>93.8</v>
      </c>
      <c r="Q675" s="93">
        <v>888000</v>
      </c>
      <c r="R675" s="93">
        <v>131500</v>
      </c>
      <c r="S675" s="94"/>
      <c r="T675" s="93">
        <v>70000</v>
      </c>
      <c r="U675" s="93">
        <v>36000</v>
      </c>
    </row>
    <row r="676" spans="1:21" s="48" customFormat="1" x14ac:dyDescent="0.2">
      <c r="A676" s="91">
        <v>583</v>
      </c>
      <c r="B676" s="92" t="s">
        <v>880</v>
      </c>
      <c r="C676" s="93">
        <v>1750800</v>
      </c>
      <c r="D676" s="93">
        <v>131500</v>
      </c>
      <c r="E676" s="93"/>
      <c r="F676" s="93"/>
      <c r="G676" s="93"/>
      <c r="H676" s="93"/>
      <c r="I676" s="93"/>
      <c r="J676" s="94"/>
      <c r="K676" s="94"/>
      <c r="L676" s="94">
        <v>270</v>
      </c>
      <c r="M676" s="93">
        <v>493800</v>
      </c>
      <c r="N676" s="94"/>
      <c r="O676" s="94"/>
      <c r="P676" s="94">
        <v>95.8</v>
      </c>
      <c r="Q676" s="93">
        <v>888000</v>
      </c>
      <c r="R676" s="93">
        <v>131500</v>
      </c>
      <c r="S676" s="94"/>
      <c r="T676" s="93">
        <v>70000</v>
      </c>
      <c r="U676" s="93">
        <v>36000</v>
      </c>
    </row>
    <row r="677" spans="1:21" s="48" customFormat="1" x14ac:dyDescent="0.2">
      <c r="A677" s="91">
        <v>584</v>
      </c>
      <c r="B677" s="92" t="s">
        <v>886</v>
      </c>
      <c r="C677" s="93">
        <v>1635000</v>
      </c>
      <c r="D677" s="93">
        <v>123000</v>
      </c>
      <c r="E677" s="93"/>
      <c r="F677" s="93"/>
      <c r="G677" s="93"/>
      <c r="H677" s="93"/>
      <c r="I677" s="93"/>
      <c r="J677" s="94"/>
      <c r="K677" s="94"/>
      <c r="L677" s="94">
        <v>274</v>
      </c>
      <c r="M677" s="93">
        <v>460000</v>
      </c>
      <c r="N677" s="94"/>
      <c r="O677" s="94"/>
      <c r="P677" s="94">
        <v>67.2</v>
      </c>
      <c r="Q677" s="93">
        <v>830000</v>
      </c>
      <c r="R677" s="93">
        <v>123000</v>
      </c>
      <c r="S677" s="94"/>
      <c r="T677" s="93">
        <v>65400</v>
      </c>
      <c r="U677" s="93">
        <v>33600</v>
      </c>
    </row>
    <row r="678" spans="1:21" s="48" customFormat="1" x14ac:dyDescent="0.2">
      <c r="A678" s="91">
        <v>585</v>
      </c>
      <c r="B678" s="92" t="s">
        <v>888</v>
      </c>
      <c r="C678" s="93">
        <v>1798000</v>
      </c>
      <c r="D678" s="93">
        <v>135000</v>
      </c>
      <c r="E678" s="93"/>
      <c r="F678" s="93"/>
      <c r="G678" s="93"/>
      <c r="H678" s="93"/>
      <c r="I678" s="93"/>
      <c r="J678" s="94"/>
      <c r="K678" s="94"/>
      <c r="L678" s="94">
        <v>251</v>
      </c>
      <c r="M678" s="93">
        <v>510000</v>
      </c>
      <c r="N678" s="94"/>
      <c r="O678" s="94"/>
      <c r="P678" s="94">
        <v>96.1</v>
      </c>
      <c r="Q678" s="93">
        <v>910000</v>
      </c>
      <c r="R678" s="93">
        <v>135000</v>
      </c>
      <c r="S678" s="94"/>
      <c r="T678" s="93">
        <v>72000</v>
      </c>
      <c r="U678" s="93">
        <v>36000</v>
      </c>
    </row>
    <row r="679" spans="1:21" s="48" customFormat="1" x14ac:dyDescent="0.2">
      <c r="A679" s="91">
        <v>586</v>
      </c>
      <c r="B679" s="92" t="s">
        <v>890</v>
      </c>
      <c r="C679" s="93">
        <v>1734000</v>
      </c>
      <c r="D679" s="93">
        <v>130000</v>
      </c>
      <c r="E679" s="93"/>
      <c r="F679" s="93"/>
      <c r="G679" s="93"/>
      <c r="H679" s="93"/>
      <c r="I679" s="93"/>
      <c r="J679" s="94"/>
      <c r="K679" s="94"/>
      <c r="L679" s="94">
        <v>254</v>
      </c>
      <c r="M679" s="93">
        <v>488000</v>
      </c>
      <c r="N679" s="94"/>
      <c r="O679" s="94"/>
      <c r="P679" s="94">
        <v>96.2</v>
      </c>
      <c r="Q679" s="93">
        <v>880000</v>
      </c>
      <c r="R679" s="93">
        <v>130000</v>
      </c>
      <c r="S679" s="94"/>
      <c r="T679" s="93">
        <v>70000</v>
      </c>
      <c r="U679" s="93">
        <v>36000</v>
      </c>
    </row>
    <row r="680" spans="1:21" s="1" customFormat="1" x14ac:dyDescent="0.2">
      <c r="A680" s="30">
        <v>587</v>
      </c>
      <c r="B680" s="28" t="s">
        <v>725</v>
      </c>
      <c r="C680" s="31">
        <v>2225000</v>
      </c>
      <c r="D680" s="31">
        <v>167462.39999999999</v>
      </c>
      <c r="E680" s="31"/>
      <c r="F680" s="31"/>
      <c r="G680" s="31"/>
      <c r="H680" s="31"/>
      <c r="I680" s="31"/>
      <c r="J680" s="23"/>
      <c r="K680" s="23"/>
      <c r="L680" s="23">
        <v>328</v>
      </c>
      <c r="M680" s="31">
        <v>669849.59999999998</v>
      </c>
      <c r="N680" s="23"/>
      <c r="O680" s="23"/>
      <c r="P680" s="23">
        <v>256.67</v>
      </c>
      <c r="Q680" s="31">
        <v>1109438.4000000001</v>
      </c>
      <c r="R680" s="31">
        <v>146529.60000000001</v>
      </c>
      <c r="S680" s="23"/>
      <c r="T680" s="31">
        <v>89000</v>
      </c>
      <c r="U680" s="31">
        <v>42720</v>
      </c>
    </row>
    <row r="681" spans="1:21" s="36" customFormat="1" x14ac:dyDescent="0.2">
      <c r="A681" s="106" t="s">
        <v>811</v>
      </c>
      <c r="B681" s="106"/>
      <c r="C681" s="15">
        <v>18353400</v>
      </c>
      <c r="D681" s="15">
        <v>1379133.9648</v>
      </c>
      <c r="E681" s="15"/>
      <c r="F681" s="15"/>
      <c r="G681" s="15"/>
      <c r="H681" s="15"/>
      <c r="I681" s="15"/>
      <c r="J681" s="15"/>
      <c r="K681" s="15"/>
      <c r="L681" s="50">
        <v>2851</v>
      </c>
      <c r="M681" s="15">
        <v>5293335.8591999998</v>
      </c>
      <c r="N681" s="15"/>
      <c r="O681" s="15"/>
      <c r="P681" s="50">
        <v>1116.5700000000002</v>
      </c>
      <c r="Q681" s="15">
        <v>9255437.5167999994</v>
      </c>
      <c r="R681" s="15">
        <v>1321367.2192000002</v>
      </c>
      <c r="S681" s="15"/>
      <c r="T681" s="15">
        <v>735728</v>
      </c>
      <c r="U681" s="15">
        <v>368397.44</v>
      </c>
    </row>
    <row r="682" spans="1:21" s="37" customFormat="1" x14ac:dyDescent="0.2">
      <c r="A682" s="107" t="s">
        <v>812</v>
      </c>
      <c r="B682" s="107"/>
      <c r="C682" s="47">
        <v>24713551.810000002</v>
      </c>
      <c r="D682" s="47">
        <v>1753481.9648</v>
      </c>
      <c r="E682" s="47">
        <v>88135</v>
      </c>
      <c r="F682" s="47"/>
      <c r="G682" s="47">
        <v>270279</v>
      </c>
      <c r="H682" s="47"/>
      <c r="I682" s="47">
        <v>367293</v>
      </c>
      <c r="J682" s="89"/>
      <c r="K682" s="89"/>
      <c r="L682" s="88">
        <v>3954</v>
      </c>
      <c r="M682" s="47">
        <v>8338848.8591999998</v>
      </c>
      <c r="N682" s="47"/>
      <c r="O682" s="47"/>
      <c r="P682" s="88">
        <v>1965.1200000000001</v>
      </c>
      <c r="Q682" s="47">
        <v>10819090.516799999</v>
      </c>
      <c r="R682" s="47">
        <v>1489981.2192000002</v>
      </c>
      <c r="S682" s="89"/>
      <c r="T682" s="47">
        <v>1038651.81</v>
      </c>
      <c r="U682" s="47">
        <v>482147.44</v>
      </c>
    </row>
    <row r="683" spans="1:21" x14ac:dyDescent="0.2"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</sheetData>
  <sheetProtection sort="0" autoFilter="0"/>
  <autoFilter ref="A5:U5">
    <filterColumn colId="9" showButton="0"/>
    <filterColumn colId="11" showButton="0"/>
    <filterColumn colId="13" showButton="0"/>
    <filterColumn colId="15" showButton="0"/>
  </autoFilter>
  <mergeCells count="101">
    <mergeCell ref="A682:B682"/>
    <mergeCell ref="A232:B232"/>
    <mergeCell ref="A670:B670"/>
    <mergeCell ref="A546:B546"/>
    <mergeCell ref="A560:B560"/>
    <mergeCell ref="A251:B251"/>
    <mergeCell ref="A381:B381"/>
    <mergeCell ref="A265:B265"/>
    <mergeCell ref="A286:B286"/>
    <mergeCell ref="A298:B298"/>
    <mergeCell ref="A272:B272"/>
    <mergeCell ref="A255:B255"/>
    <mergeCell ref="A360:B360"/>
    <mergeCell ref="A434:B434"/>
    <mergeCell ref="A438:B438"/>
    <mergeCell ref="A449:B449"/>
    <mergeCell ref="A653:B653"/>
    <mergeCell ref="A663:B663"/>
    <mergeCell ref="A643:B643"/>
    <mergeCell ref="A681:B681"/>
    <mergeCell ref="A586:B586"/>
    <mergeCell ref="A613:B613"/>
    <mergeCell ref="A628:B628"/>
    <mergeCell ref="A665:B665"/>
    <mergeCell ref="R4:R5"/>
    <mergeCell ref="S4:S5"/>
    <mergeCell ref="T4:T5"/>
    <mergeCell ref="A629:B629"/>
    <mergeCell ref="A241:B241"/>
    <mergeCell ref="P4:Q5"/>
    <mergeCell ref="A587:B587"/>
    <mergeCell ref="A598:B598"/>
    <mergeCell ref="A630:B630"/>
    <mergeCell ref="A8:B8"/>
    <mergeCell ref="A90:B90"/>
    <mergeCell ref="A222:B222"/>
    <mergeCell ref="A223:B223"/>
    <mergeCell ref="A469:B469"/>
    <mergeCell ref="A558:B558"/>
    <mergeCell ref="A559:B559"/>
    <mergeCell ref="A224:B224"/>
    <mergeCell ref="A527:B527"/>
    <mergeCell ref="A538:B538"/>
    <mergeCell ref="A539:B539"/>
    <mergeCell ref="A343:B343"/>
    <mergeCell ref="A550:B550"/>
    <mergeCell ref="A578:B578"/>
    <mergeCell ref="A585:B585"/>
    <mergeCell ref="U4:U5"/>
    <mergeCell ref="L4:M5"/>
    <mergeCell ref="N4:O5"/>
    <mergeCell ref="A568:B568"/>
    <mergeCell ref="A455:B455"/>
    <mergeCell ref="A393:B393"/>
    <mergeCell ref="A540:B540"/>
    <mergeCell ref="A259:B259"/>
    <mergeCell ref="A12:B12"/>
    <mergeCell ref="A470:B470"/>
    <mergeCell ref="A480:B480"/>
    <mergeCell ref="A502:B502"/>
    <mergeCell ref="A512:B512"/>
    <mergeCell ref="A328:B328"/>
    <mergeCell ref="A337:B337"/>
    <mergeCell ref="A351:B351"/>
    <mergeCell ref="A349:B349"/>
    <mergeCell ref="A350:B350"/>
    <mergeCell ref="A414:B414"/>
    <mergeCell ref="A432:B432"/>
    <mergeCell ref="A433:B433"/>
    <mergeCell ref="A490:B490"/>
    <mergeCell ref="A500:B500"/>
    <mergeCell ref="A501:B501"/>
    <mergeCell ref="C2:O2"/>
    <mergeCell ref="C4:C5"/>
    <mergeCell ref="D4:I4"/>
    <mergeCell ref="J4:K5"/>
    <mergeCell ref="A327:B327"/>
    <mergeCell ref="A249:B249"/>
    <mergeCell ref="A250:B250"/>
    <mergeCell ref="A156:B156"/>
    <mergeCell ref="A263:B263"/>
    <mergeCell ref="A264:B264"/>
    <mergeCell ref="A278:B278"/>
    <mergeCell ref="A4:A6"/>
    <mergeCell ref="B4:B6"/>
    <mergeCell ref="A9:B9"/>
    <mergeCell ref="A10:B10"/>
    <mergeCell ref="A11:B11"/>
    <mergeCell ref="A284:B284"/>
    <mergeCell ref="A285:B285"/>
    <mergeCell ref="A313:B313"/>
    <mergeCell ref="A326:B326"/>
    <mergeCell ref="A447:B447"/>
    <mergeCell ref="A448:B448"/>
    <mergeCell ref="A370:B370"/>
    <mergeCell ref="A379:B379"/>
    <mergeCell ref="A380:B380"/>
    <mergeCell ref="A443:B443"/>
    <mergeCell ref="A462:B462"/>
    <mergeCell ref="A468:B468"/>
    <mergeCell ref="A664:B66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299"/>
  <sheetViews>
    <sheetView zoomScale="80" zoomScaleNormal="80" workbookViewId="0">
      <pane ySplit="6" topLeftCell="A7" activePane="bottomLeft" state="frozen"/>
      <selection pane="bottomLeft" activeCell="B63" sqref="B63"/>
    </sheetView>
  </sheetViews>
  <sheetFormatPr defaultColWidth="9.33203125" defaultRowHeight="12.75" x14ac:dyDescent="0.2"/>
  <cols>
    <col min="1" max="1" width="4.83203125" style="1" customWidth="1"/>
    <col min="2" max="2" width="79.83203125" style="1" customWidth="1"/>
    <col min="3" max="4" width="15.83203125" style="45" customWidth="1"/>
    <col min="5" max="5" width="16.83203125" style="1" customWidth="1"/>
    <col min="6" max="7" width="9.6640625" style="1" bestFit="1" customWidth="1"/>
    <col min="8" max="8" width="16.83203125" style="1" customWidth="1"/>
    <col min="9" max="9" width="16" style="1" customWidth="1"/>
    <col min="10" max="16384" width="9.33203125" style="1"/>
  </cols>
  <sheetData>
    <row r="1" spans="1:9" s="7" customFormat="1" ht="12.75" customHeight="1" x14ac:dyDescent="0.2">
      <c r="C1" s="42"/>
      <c r="D1" s="42"/>
    </row>
    <row r="2" spans="1:9" s="7" customFormat="1" ht="25.5" customHeight="1" x14ac:dyDescent="0.2">
      <c r="B2" s="112" t="s">
        <v>821</v>
      </c>
      <c r="C2" s="113"/>
      <c r="D2" s="113"/>
      <c r="E2" s="113"/>
      <c r="F2" s="113"/>
      <c r="G2" s="113"/>
      <c r="H2" s="113"/>
      <c r="I2" s="113"/>
    </row>
    <row r="3" spans="1:9" s="43" customFormat="1" x14ac:dyDescent="0.2">
      <c r="C3" s="44"/>
      <c r="D3" s="44"/>
    </row>
    <row r="4" spans="1:9" ht="45.75" customHeight="1" x14ac:dyDescent="0.2">
      <c r="A4" s="102" t="s">
        <v>1</v>
      </c>
      <c r="B4" s="102" t="s">
        <v>246</v>
      </c>
      <c r="C4" s="117" t="s">
        <v>822</v>
      </c>
      <c r="D4" s="117" t="s">
        <v>823</v>
      </c>
      <c r="E4" s="102" t="s">
        <v>824</v>
      </c>
      <c r="F4" s="102"/>
      <c r="G4" s="102"/>
      <c r="H4" s="102"/>
      <c r="I4" s="114" t="s">
        <v>825</v>
      </c>
    </row>
    <row r="5" spans="1:9" ht="150" customHeight="1" x14ac:dyDescent="0.2">
      <c r="A5" s="102"/>
      <c r="B5" s="102"/>
      <c r="C5" s="118"/>
      <c r="D5" s="119"/>
      <c r="E5" s="55" t="s">
        <v>14</v>
      </c>
      <c r="F5" s="56" t="s">
        <v>16</v>
      </c>
      <c r="G5" s="56" t="s">
        <v>17</v>
      </c>
      <c r="H5" s="55" t="s">
        <v>18</v>
      </c>
      <c r="I5" s="115"/>
    </row>
    <row r="6" spans="1:9" ht="12.75" customHeight="1" x14ac:dyDescent="0.2">
      <c r="A6" s="102"/>
      <c r="B6" s="102"/>
      <c r="C6" s="29" t="s">
        <v>261</v>
      </c>
      <c r="D6" s="118"/>
      <c r="E6" s="31" t="s">
        <v>21</v>
      </c>
      <c r="F6" s="30" t="s">
        <v>21</v>
      </c>
      <c r="G6" s="30" t="s">
        <v>21</v>
      </c>
      <c r="H6" s="31" t="s">
        <v>21</v>
      </c>
      <c r="I6" s="116"/>
    </row>
    <row r="7" spans="1:9" ht="12.75" customHeight="1" x14ac:dyDescent="0.2">
      <c r="A7" s="30"/>
      <c r="B7" s="30"/>
      <c r="C7" s="29"/>
      <c r="D7" s="29"/>
      <c r="E7" s="60"/>
      <c r="F7" s="58"/>
      <c r="G7" s="58"/>
      <c r="H7" s="60"/>
      <c r="I7" s="30"/>
    </row>
    <row r="8" spans="1:9" s="20" customFormat="1" x14ac:dyDescent="0.2">
      <c r="A8" s="97" t="s">
        <v>267</v>
      </c>
      <c r="B8" s="97"/>
      <c r="C8" s="50">
        <v>103</v>
      </c>
      <c r="D8" s="50"/>
      <c r="E8" s="15">
        <f>SUM(E41,E49,E53,E56)</f>
        <v>230565000</v>
      </c>
      <c r="F8" s="67"/>
      <c r="G8" s="67"/>
      <c r="H8" s="15">
        <f>SUM(H41,H49,H53,H56)</f>
        <v>230565000</v>
      </c>
      <c r="I8" s="15"/>
    </row>
    <row r="9" spans="1:9" x14ac:dyDescent="0.2">
      <c r="A9" s="110" t="s">
        <v>106</v>
      </c>
      <c r="B9" s="110"/>
      <c r="C9" s="29"/>
      <c r="D9" s="29"/>
      <c r="E9" s="72"/>
      <c r="F9" s="72"/>
      <c r="G9" s="72"/>
      <c r="H9" s="72"/>
      <c r="I9" s="31"/>
    </row>
    <row r="10" spans="1:9" x14ac:dyDescent="0.2">
      <c r="A10" s="30">
        <v>1</v>
      </c>
      <c r="B10" s="28" t="s">
        <v>826</v>
      </c>
      <c r="C10" s="29">
        <v>3</v>
      </c>
      <c r="D10" s="29">
        <v>1990</v>
      </c>
      <c r="E10" s="31">
        <v>7073000</v>
      </c>
      <c r="F10" s="31">
        <v>0</v>
      </c>
      <c r="G10" s="31">
        <v>0</v>
      </c>
      <c r="H10" s="31">
        <v>7073000</v>
      </c>
      <c r="I10" s="31" t="s">
        <v>827</v>
      </c>
    </row>
    <row r="11" spans="1:9" x14ac:dyDescent="0.2">
      <c r="A11" s="30">
        <v>2</v>
      </c>
      <c r="B11" s="28" t="s">
        <v>828</v>
      </c>
      <c r="C11" s="29">
        <v>2</v>
      </c>
      <c r="D11" s="29">
        <v>1986</v>
      </c>
      <c r="E11" s="31">
        <v>4520000</v>
      </c>
      <c r="F11" s="31">
        <v>0</v>
      </c>
      <c r="G11" s="31">
        <v>0</v>
      </c>
      <c r="H11" s="31">
        <v>4520000</v>
      </c>
      <c r="I11" s="31" t="s">
        <v>827</v>
      </c>
    </row>
    <row r="12" spans="1:9" x14ac:dyDescent="0.2">
      <c r="A12" s="30">
        <v>3</v>
      </c>
      <c r="B12" s="28" t="s">
        <v>829</v>
      </c>
      <c r="C12" s="29">
        <v>3</v>
      </c>
      <c r="D12" s="29">
        <v>1987</v>
      </c>
      <c r="E12" s="31">
        <v>6671000</v>
      </c>
      <c r="F12" s="31">
        <v>0</v>
      </c>
      <c r="G12" s="31">
        <v>0</v>
      </c>
      <c r="H12" s="31">
        <v>6671000</v>
      </c>
      <c r="I12" s="31" t="s">
        <v>827</v>
      </c>
    </row>
    <row r="13" spans="1:9" x14ac:dyDescent="0.2">
      <c r="A13" s="30">
        <v>4</v>
      </c>
      <c r="B13" s="28" t="s">
        <v>830</v>
      </c>
      <c r="C13" s="29">
        <v>2</v>
      </c>
      <c r="D13" s="29">
        <v>1984</v>
      </c>
      <c r="E13" s="31">
        <v>6141000</v>
      </c>
      <c r="F13" s="31">
        <v>0</v>
      </c>
      <c r="G13" s="31">
        <v>0</v>
      </c>
      <c r="H13" s="31">
        <v>6141000</v>
      </c>
      <c r="I13" s="31" t="s">
        <v>827</v>
      </c>
    </row>
    <row r="14" spans="1:9" x14ac:dyDescent="0.2">
      <c r="A14" s="30">
        <v>5</v>
      </c>
      <c r="B14" s="28" t="s">
        <v>831</v>
      </c>
      <c r="C14" s="29">
        <v>2</v>
      </c>
      <c r="D14" s="29">
        <v>1983</v>
      </c>
      <c r="E14" s="31">
        <v>6141000</v>
      </c>
      <c r="F14" s="31">
        <v>0</v>
      </c>
      <c r="G14" s="31">
        <v>0</v>
      </c>
      <c r="H14" s="31">
        <v>6141000</v>
      </c>
      <c r="I14" s="31" t="s">
        <v>827</v>
      </c>
    </row>
    <row r="15" spans="1:9" x14ac:dyDescent="0.2">
      <c r="A15" s="30">
        <v>6</v>
      </c>
      <c r="B15" s="28" t="s">
        <v>832</v>
      </c>
      <c r="C15" s="29">
        <v>2</v>
      </c>
      <c r="D15" s="29">
        <v>1983</v>
      </c>
      <c r="E15" s="31">
        <v>6141000</v>
      </c>
      <c r="F15" s="31">
        <v>0</v>
      </c>
      <c r="G15" s="31">
        <v>0</v>
      </c>
      <c r="H15" s="31">
        <v>6141000</v>
      </c>
      <c r="I15" s="31" t="s">
        <v>827</v>
      </c>
    </row>
    <row r="16" spans="1:9" x14ac:dyDescent="0.2">
      <c r="A16" s="30">
        <v>7</v>
      </c>
      <c r="B16" s="28" t="s">
        <v>833</v>
      </c>
      <c r="C16" s="29">
        <v>3</v>
      </c>
      <c r="D16" s="29">
        <v>1989</v>
      </c>
      <c r="E16" s="31">
        <v>6671000</v>
      </c>
      <c r="F16" s="31">
        <v>0</v>
      </c>
      <c r="G16" s="31">
        <v>0</v>
      </c>
      <c r="H16" s="31">
        <v>6671000</v>
      </c>
      <c r="I16" s="31" t="s">
        <v>827</v>
      </c>
    </row>
    <row r="17" spans="1:9" x14ac:dyDescent="0.2">
      <c r="A17" s="30">
        <v>8</v>
      </c>
      <c r="B17" s="28" t="s">
        <v>834</v>
      </c>
      <c r="C17" s="29">
        <v>3</v>
      </c>
      <c r="D17" s="29">
        <v>1986</v>
      </c>
      <c r="E17" s="31">
        <v>6671000</v>
      </c>
      <c r="F17" s="31">
        <v>0</v>
      </c>
      <c r="G17" s="31">
        <v>0</v>
      </c>
      <c r="H17" s="31">
        <v>6671000</v>
      </c>
      <c r="I17" s="31" t="s">
        <v>827</v>
      </c>
    </row>
    <row r="18" spans="1:9" x14ac:dyDescent="0.2">
      <c r="A18" s="30">
        <v>9</v>
      </c>
      <c r="B18" s="28" t="s">
        <v>835</v>
      </c>
      <c r="C18" s="29">
        <v>3</v>
      </c>
      <c r="D18" s="29">
        <v>1986</v>
      </c>
      <c r="E18" s="31">
        <v>6671000</v>
      </c>
      <c r="F18" s="31">
        <v>0</v>
      </c>
      <c r="G18" s="31">
        <v>0</v>
      </c>
      <c r="H18" s="31">
        <v>6671000</v>
      </c>
      <c r="I18" s="31" t="s">
        <v>827</v>
      </c>
    </row>
    <row r="19" spans="1:9" x14ac:dyDescent="0.2">
      <c r="A19" s="30">
        <v>10</v>
      </c>
      <c r="B19" s="28" t="s">
        <v>836</v>
      </c>
      <c r="C19" s="29">
        <v>1</v>
      </c>
      <c r="D19" s="29">
        <v>1981</v>
      </c>
      <c r="E19" s="31">
        <v>2300000</v>
      </c>
      <c r="F19" s="31">
        <v>0</v>
      </c>
      <c r="G19" s="31">
        <v>0</v>
      </c>
      <c r="H19" s="31">
        <v>2300000</v>
      </c>
      <c r="I19" s="31" t="s">
        <v>827</v>
      </c>
    </row>
    <row r="20" spans="1:9" x14ac:dyDescent="0.2">
      <c r="A20" s="30">
        <v>11</v>
      </c>
      <c r="B20" s="28" t="s">
        <v>837</v>
      </c>
      <c r="C20" s="29">
        <v>1</v>
      </c>
      <c r="D20" s="29">
        <v>1984</v>
      </c>
      <c r="E20" s="31">
        <v>2300000</v>
      </c>
      <c r="F20" s="31">
        <v>0</v>
      </c>
      <c r="G20" s="31">
        <v>0</v>
      </c>
      <c r="H20" s="31">
        <v>2300000</v>
      </c>
      <c r="I20" s="31" t="s">
        <v>827</v>
      </c>
    </row>
    <row r="21" spans="1:9" x14ac:dyDescent="0.2">
      <c r="A21" s="30">
        <v>12</v>
      </c>
      <c r="B21" s="28" t="s">
        <v>864</v>
      </c>
      <c r="C21" s="29">
        <v>2</v>
      </c>
      <c r="D21" s="29">
        <v>1994</v>
      </c>
      <c r="E21" s="31">
        <v>6140500</v>
      </c>
      <c r="F21" s="31">
        <v>0</v>
      </c>
      <c r="G21" s="31">
        <v>0</v>
      </c>
      <c r="H21" s="31">
        <v>6140500</v>
      </c>
      <c r="I21" s="31" t="s">
        <v>827</v>
      </c>
    </row>
    <row r="22" spans="1:9" x14ac:dyDescent="0.2">
      <c r="A22" s="30">
        <v>13</v>
      </c>
      <c r="B22" s="28" t="s">
        <v>838</v>
      </c>
      <c r="C22" s="29">
        <v>2</v>
      </c>
      <c r="D22" s="29">
        <v>1991</v>
      </c>
      <c r="E22" s="31">
        <v>6140500</v>
      </c>
      <c r="F22" s="31">
        <v>0</v>
      </c>
      <c r="G22" s="31">
        <v>0</v>
      </c>
      <c r="H22" s="31">
        <v>6140500</v>
      </c>
      <c r="I22" s="31" t="s">
        <v>827</v>
      </c>
    </row>
    <row r="23" spans="1:9" x14ac:dyDescent="0.2">
      <c r="A23" s="30">
        <v>14</v>
      </c>
      <c r="B23" s="28" t="s">
        <v>839</v>
      </c>
      <c r="C23" s="29">
        <v>5</v>
      </c>
      <c r="D23" s="29">
        <v>1988</v>
      </c>
      <c r="E23" s="31">
        <v>11110000</v>
      </c>
      <c r="F23" s="31">
        <v>0</v>
      </c>
      <c r="G23" s="31">
        <v>0</v>
      </c>
      <c r="H23" s="31">
        <v>11110000</v>
      </c>
      <c r="I23" s="31" t="s">
        <v>827</v>
      </c>
    </row>
    <row r="24" spans="1:9" x14ac:dyDescent="0.2">
      <c r="A24" s="30">
        <v>15</v>
      </c>
      <c r="B24" s="28" t="s">
        <v>840</v>
      </c>
      <c r="C24" s="29">
        <v>7</v>
      </c>
      <c r="D24" s="29">
        <v>1988</v>
      </c>
      <c r="E24" s="31">
        <v>15596000</v>
      </c>
      <c r="F24" s="31">
        <v>0</v>
      </c>
      <c r="G24" s="31">
        <v>0</v>
      </c>
      <c r="H24" s="31">
        <v>15596000</v>
      </c>
      <c r="I24" s="31" t="s">
        <v>827</v>
      </c>
    </row>
    <row r="25" spans="1:9" x14ac:dyDescent="0.2">
      <c r="A25" s="30">
        <v>16</v>
      </c>
      <c r="B25" s="28" t="s">
        <v>841</v>
      </c>
      <c r="C25" s="29">
        <v>2</v>
      </c>
      <c r="D25" s="29">
        <v>1987</v>
      </c>
      <c r="E25" s="31">
        <v>6140500</v>
      </c>
      <c r="F25" s="31">
        <v>0</v>
      </c>
      <c r="G25" s="31">
        <v>0</v>
      </c>
      <c r="H25" s="31">
        <v>6140500</v>
      </c>
      <c r="I25" s="31" t="s">
        <v>827</v>
      </c>
    </row>
    <row r="26" spans="1:9" x14ac:dyDescent="0.2">
      <c r="A26" s="30">
        <v>17</v>
      </c>
      <c r="B26" s="28" t="s">
        <v>842</v>
      </c>
      <c r="C26" s="29">
        <v>2</v>
      </c>
      <c r="D26" s="29">
        <v>1989</v>
      </c>
      <c r="E26" s="31">
        <v>6120000</v>
      </c>
      <c r="F26" s="31">
        <v>0</v>
      </c>
      <c r="G26" s="31">
        <v>0</v>
      </c>
      <c r="H26" s="31">
        <v>6120000</v>
      </c>
      <c r="I26" s="31" t="s">
        <v>827</v>
      </c>
    </row>
    <row r="27" spans="1:9" x14ac:dyDescent="0.2">
      <c r="A27" s="30">
        <v>18</v>
      </c>
      <c r="B27" s="28" t="s">
        <v>843</v>
      </c>
      <c r="C27" s="29">
        <v>2</v>
      </c>
      <c r="D27" s="29">
        <v>1988</v>
      </c>
      <c r="E27" s="31">
        <v>4721000</v>
      </c>
      <c r="F27" s="31">
        <v>0</v>
      </c>
      <c r="G27" s="31">
        <v>0</v>
      </c>
      <c r="H27" s="31">
        <v>4721000</v>
      </c>
      <c r="I27" s="31" t="s">
        <v>827</v>
      </c>
    </row>
    <row r="28" spans="1:9" x14ac:dyDescent="0.2">
      <c r="A28" s="30">
        <v>19</v>
      </c>
      <c r="B28" s="28" t="s">
        <v>844</v>
      </c>
      <c r="C28" s="29">
        <v>1</v>
      </c>
      <c r="D28" s="29">
        <v>1971</v>
      </c>
      <c r="E28" s="31">
        <v>2322000</v>
      </c>
      <c r="F28" s="31">
        <v>0</v>
      </c>
      <c r="G28" s="31">
        <v>0</v>
      </c>
      <c r="H28" s="31">
        <v>2322000</v>
      </c>
      <c r="I28" s="31" t="s">
        <v>827</v>
      </c>
    </row>
    <row r="29" spans="1:9" x14ac:dyDescent="0.2">
      <c r="A29" s="30">
        <v>20</v>
      </c>
      <c r="B29" s="28" t="s">
        <v>845</v>
      </c>
      <c r="C29" s="29">
        <v>8</v>
      </c>
      <c r="D29" s="29">
        <v>1992</v>
      </c>
      <c r="E29" s="31">
        <v>156000</v>
      </c>
      <c r="F29" s="31">
        <v>0</v>
      </c>
      <c r="G29" s="31">
        <v>0</v>
      </c>
      <c r="H29" s="31">
        <v>156000</v>
      </c>
      <c r="I29" s="31" t="s">
        <v>827</v>
      </c>
    </row>
    <row r="30" spans="1:9" x14ac:dyDescent="0.2">
      <c r="A30" s="30">
        <v>21</v>
      </c>
      <c r="B30" s="28" t="s">
        <v>846</v>
      </c>
      <c r="C30" s="29">
        <v>3</v>
      </c>
      <c r="D30" s="29">
        <v>1988</v>
      </c>
      <c r="E30" s="31">
        <v>7073000</v>
      </c>
      <c r="F30" s="31">
        <v>0</v>
      </c>
      <c r="G30" s="31">
        <v>0</v>
      </c>
      <c r="H30" s="31">
        <v>7073000</v>
      </c>
      <c r="I30" s="31" t="s">
        <v>827</v>
      </c>
    </row>
    <row r="31" spans="1:9" x14ac:dyDescent="0.2">
      <c r="A31" s="30">
        <v>22</v>
      </c>
      <c r="B31" s="28" t="s">
        <v>847</v>
      </c>
      <c r="C31" s="29">
        <v>2</v>
      </c>
      <c r="D31" s="29">
        <v>1985</v>
      </c>
      <c r="E31" s="31">
        <v>6450500</v>
      </c>
      <c r="F31" s="31">
        <v>0</v>
      </c>
      <c r="G31" s="31">
        <v>0</v>
      </c>
      <c r="H31" s="31">
        <v>6450500</v>
      </c>
      <c r="I31" s="31" t="s">
        <v>827</v>
      </c>
    </row>
    <row r="32" spans="1:9" x14ac:dyDescent="0.2">
      <c r="A32" s="30">
        <v>23</v>
      </c>
      <c r="B32" s="28" t="s">
        <v>848</v>
      </c>
      <c r="C32" s="29">
        <v>6</v>
      </c>
      <c r="D32" s="29">
        <v>1987</v>
      </c>
      <c r="E32" s="31">
        <v>13303000</v>
      </c>
      <c r="F32" s="31">
        <v>0</v>
      </c>
      <c r="G32" s="31">
        <v>0</v>
      </c>
      <c r="H32" s="31">
        <v>13303000</v>
      </c>
      <c r="I32" s="31" t="s">
        <v>827</v>
      </c>
    </row>
    <row r="33" spans="1:9" x14ac:dyDescent="0.2">
      <c r="A33" s="30">
        <v>24</v>
      </c>
      <c r="B33" s="28" t="s">
        <v>849</v>
      </c>
      <c r="C33" s="29">
        <v>1</v>
      </c>
      <c r="D33" s="29">
        <v>1985</v>
      </c>
      <c r="E33" s="31">
        <v>2322000</v>
      </c>
      <c r="F33" s="31">
        <v>0</v>
      </c>
      <c r="G33" s="31">
        <v>0</v>
      </c>
      <c r="H33" s="31">
        <v>2322000</v>
      </c>
      <c r="I33" s="31" t="s">
        <v>827</v>
      </c>
    </row>
    <row r="34" spans="1:9" x14ac:dyDescent="0.2">
      <c r="A34" s="30">
        <v>25</v>
      </c>
      <c r="B34" s="28" t="s">
        <v>850</v>
      </c>
      <c r="C34" s="29">
        <v>6</v>
      </c>
      <c r="D34" s="29">
        <v>1984</v>
      </c>
      <c r="E34" s="31">
        <v>13303000</v>
      </c>
      <c r="F34" s="31">
        <v>0</v>
      </c>
      <c r="G34" s="31">
        <v>0</v>
      </c>
      <c r="H34" s="31">
        <v>13303000</v>
      </c>
      <c r="I34" s="31" t="s">
        <v>827</v>
      </c>
    </row>
    <row r="35" spans="1:9" x14ac:dyDescent="0.2">
      <c r="A35" s="30">
        <v>26</v>
      </c>
      <c r="B35" s="28" t="s">
        <v>851</v>
      </c>
      <c r="C35" s="29">
        <v>2</v>
      </c>
      <c r="D35" s="29">
        <v>1981</v>
      </c>
      <c r="E35" s="31">
        <v>4629000</v>
      </c>
      <c r="F35" s="31">
        <v>0</v>
      </c>
      <c r="G35" s="31">
        <v>0</v>
      </c>
      <c r="H35" s="31">
        <v>4629000</v>
      </c>
      <c r="I35" s="31" t="s">
        <v>827</v>
      </c>
    </row>
    <row r="36" spans="1:9" x14ac:dyDescent="0.2">
      <c r="A36" s="30">
        <v>27</v>
      </c>
      <c r="B36" s="28" t="s">
        <v>852</v>
      </c>
      <c r="C36" s="29">
        <v>1</v>
      </c>
      <c r="D36" s="29">
        <v>1981</v>
      </c>
      <c r="E36" s="31">
        <v>2281000</v>
      </c>
      <c r="F36" s="31">
        <v>0</v>
      </c>
      <c r="G36" s="31">
        <v>0</v>
      </c>
      <c r="H36" s="31">
        <v>2281000</v>
      </c>
      <c r="I36" s="31" t="s">
        <v>827</v>
      </c>
    </row>
    <row r="37" spans="1:9" x14ac:dyDescent="0.2">
      <c r="A37" s="30">
        <v>28</v>
      </c>
      <c r="B37" s="28" t="s">
        <v>853</v>
      </c>
      <c r="C37" s="29">
        <v>3</v>
      </c>
      <c r="D37" s="29">
        <v>1989</v>
      </c>
      <c r="E37" s="31">
        <v>7071000</v>
      </c>
      <c r="F37" s="31">
        <v>0</v>
      </c>
      <c r="G37" s="31">
        <v>0</v>
      </c>
      <c r="H37" s="31">
        <v>7071000</v>
      </c>
      <c r="I37" s="31" t="s">
        <v>827</v>
      </c>
    </row>
    <row r="38" spans="1:9" x14ac:dyDescent="0.2">
      <c r="A38" s="30">
        <v>29</v>
      </c>
      <c r="B38" s="28" t="s">
        <v>854</v>
      </c>
      <c r="C38" s="29">
        <v>3</v>
      </c>
      <c r="D38" s="29">
        <v>1990</v>
      </c>
      <c r="E38" s="31">
        <v>7043000</v>
      </c>
      <c r="F38" s="31">
        <v>0</v>
      </c>
      <c r="G38" s="31">
        <v>0</v>
      </c>
      <c r="H38" s="31">
        <v>7043000</v>
      </c>
      <c r="I38" s="31" t="s">
        <v>827</v>
      </c>
    </row>
    <row r="39" spans="1:9" x14ac:dyDescent="0.2">
      <c r="A39" s="30">
        <v>30</v>
      </c>
      <c r="B39" s="28" t="s">
        <v>855</v>
      </c>
      <c r="C39" s="29">
        <v>1</v>
      </c>
      <c r="D39" s="29">
        <v>1986</v>
      </c>
      <c r="E39" s="31">
        <v>2321500</v>
      </c>
      <c r="F39" s="31">
        <v>0</v>
      </c>
      <c r="G39" s="31">
        <v>0</v>
      </c>
      <c r="H39" s="31">
        <v>2321500</v>
      </c>
      <c r="I39" s="31" t="s">
        <v>827</v>
      </c>
    </row>
    <row r="40" spans="1:9" x14ac:dyDescent="0.2">
      <c r="A40" s="30">
        <v>31</v>
      </c>
      <c r="B40" s="28" t="s">
        <v>856</v>
      </c>
      <c r="C40" s="29">
        <v>1</v>
      </c>
      <c r="D40" s="29">
        <v>1983</v>
      </c>
      <c r="E40" s="31">
        <v>2321500</v>
      </c>
      <c r="F40" s="31">
        <v>0</v>
      </c>
      <c r="G40" s="31">
        <v>0</v>
      </c>
      <c r="H40" s="31">
        <v>2321500</v>
      </c>
      <c r="I40" s="31" t="s">
        <v>827</v>
      </c>
    </row>
    <row r="41" spans="1:9" s="20" customFormat="1" x14ac:dyDescent="0.2">
      <c r="A41" s="97" t="s">
        <v>857</v>
      </c>
      <c r="B41" s="97"/>
      <c r="C41" s="50">
        <v>85</v>
      </c>
      <c r="D41" s="50"/>
      <c r="E41" s="15">
        <f>SUM(E10:E40)</f>
        <v>187865000</v>
      </c>
      <c r="F41" s="15"/>
      <c r="G41" s="15"/>
      <c r="H41" s="15">
        <f>SUM(H10:H40)</f>
        <v>187865000</v>
      </c>
      <c r="I41" s="50"/>
    </row>
    <row r="42" spans="1:9" x14ac:dyDescent="0.2">
      <c r="A42" s="110" t="s">
        <v>315</v>
      </c>
      <c r="B42" s="110"/>
      <c r="C42" s="29"/>
      <c r="D42" s="29"/>
      <c r="E42" s="31"/>
      <c r="F42" s="31"/>
      <c r="G42" s="31"/>
      <c r="H42" s="31"/>
      <c r="I42" s="31"/>
    </row>
    <row r="43" spans="1:9" s="4" customFormat="1" x14ac:dyDescent="0.2">
      <c r="A43" s="30">
        <v>32</v>
      </c>
      <c r="B43" s="28" t="s">
        <v>865</v>
      </c>
      <c r="C43" s="29">
        <v>1</v>
      </c>
      <c r="D43" s="29">
        <v>1985</v>
      </c>
      <c r="E43" s="31">
        <v>2400000</v>
      </c>
      <c r="F43" s="31">
        <v>0</v>
      </c>
      <c r="G43" s="31">
        <v>0</v>
      </c>
      <c r="H43" s="31">
        <v>2400000</v>
      </c>
      <c r="I43" s="31" t="s">
        <v>827</v>
      </c>
    </row>
    <row r="44" spans="1:9" s="4" customFormat="1" x14ac:dyDescent="0.2">
      <c r="A44" s="30">
        <v>33</v>
      </c>
      <c r="B44" s="28" t="s">
        <v>866</v>
      </c>
      <c r="C44" s="29">
        <v>1</v>
      </c>
      <c r="D44" s="29">
        <v>1985</v>
      </c>
      <c r="E44" s="31">
        <v>2400000</v>
      </c>
      <c r="F44" s="31">
        <v>0</v>
      </c>
      <c r="G44" s="31">
        <v>0</v>
      </c>
      <c r="H44" s="31">
        <v>2400000</v>
      </c>
      <c r="I44" s="31" t="s">
        <v>827</v>
      </c>
    </row>
    <row r="45" spans="1:9" s="4" customFormat="1" x14ac:dyDescent="0.2">
      <c r="A45" s="30">
        <v>34</v>
      </c>
      <c r="B45" s="28" t="s">
        <v>858</v>
      </c>
      <c r="C45" s="29">
        <v>1</v>
      </c>
      <c r="D45" s="29">
        <v>1989</v>
      </c>
      <c r="E45" s="31">
        <v>2400000</v>
      </c>
      <c r="F45" s="31">
        <v>0</v>
      </c>
      <c r="G45" s="31">
        <v>0</v>
      </c>
      <c r="H45" s="31">
        <v>2400000</v>
      </c>
      <c r="I45" s="31" t="s">
        <v>827</v>
      </c>
    </row>
    <row r="46" spans="1:9" s="4" customFormat="1" x14ac:dyDescent="0.2">
      <c r="A46" s="30">
        <v>35</v>
      </c>
      <c r="B46" s="28" t="s">
        <v>867</v>
      </c>
      <c r="C46" s="29">
        <v>3</v>
      </c>
      <c r="D46" s="29">
        <v>1991</v>
      </c>
      <c r="E46" s="31">
        <v>7100000</v>
      </c>
      <c r="F46" s="31">
        <v>0</v>
      </c>
      <c r="G46" s="31">
        <v>0</v>
      </c>
      <c r="H46" s="31">
        <v>7100000</v>
      </c>
      <c r="I46" s="31" t="s">
        <v>827</v>
      </c>
    </row>
    <row r="47" spans="1:9" s="4" customFormat="1" x14ac:dyDescent="0.2">
      <c r="A47" s="30">
        <v>36</v>
      </c>
      <c r="B47" s="28" t="s">
        <v>868</v>
      </c>
      <c r="C47" s="29">
        <v>3</v>
      </c>
      <c r="D47" s="29">
        <v>1995</v>
      </c>
      <c r="E47" s="31">
        <v>7100000</v>
      </c>
      <c r="F47" s="31">
        <v>0</v>
      </c>
      <c r="G47" s="31">
        <v>0</v>
      </c>
      <c r="H47" s="31">
        <v>7100000</v>
      </c>
      <c r="I47" s="31" t="s">
        <v>827</v>
      </c>
    </row>
    <row r="48" spans="1:9" s="4" customFormat="1" x14ac:dyDescent="0.2">
      <c r="A48" s="30">
        <v>37</v>
      </c>
      <c r="B48" s="28" t="s">
        <v>859</v>
      </c>
      <c r="C48" s="29">
        <v>2</v>
      </c>
      <c r="D48" s="29">
        <v>1987</v>
      </c>
      <c r="E48" s="31">
        <v>4600000</v>
      </c>
      <c r="F48" s="31">
        <v>0</v>
      </c>
      <c r="G48" s="31">
        <v>0</v>
      </c>
      <c r="H48" s="31">
        <v>4600000</v>
      </c>
      <c r="I48" s="31" t="s">
        <v>827</v>
      </c>
    </row>
    <row r="49" spans="1:9" s="20" customFormat="1" x14ac:dyDescent="0.2">
      <c r="A49" s="97" t="s">
        <v>70</v>
      </c>
      <c r="B49" s="97"/>
      <c r="C49" s="50">
        <v>11</v>
      </c>
      <c r="D49" s="50"/>
      <c r="E49" s="15">
        <v>26000000</v>
      </c>
      <c r="F49" s="96"/>
      <c r="G49" s="96"/>
      <c r="H49" s="15">
        <v>26000000</v>
      </c>
      <c r="I49" s="15"/>
    </row>
    <row r="50" spans="1:9" x14ac:dyDescent="0.2">
      <c r="A50" s="110" t="s">
        <v>322</v>
      </c>
      <c r="B50" s="110"/>
      <c r="C50" s="29"/>
      <c r="D50" s="29"/>
      <c r="E50" s="31"/>
      <c r="F50" s="31"/>
      <c r="G50" s="31"/>
      <c r="H50" s="31"/>
      <c r="I50" s="31"/>
    </row>
    <row r="51" spans="1:9" s="4" customFormat="1" x14ac:dyDescent="0.2">
      <c r="A51" s="30">
        <v>38</v>
      </c>
      <c r="B51" s="28" t="s">
        <v>860</v>
      </c>
      <c r="C51" s="29">
        <v>3</v>
      </c>
      <c r="D51" s="29">
        <v>1991</v>
      </c>
      <c r="E51" s="31">
        <v>7100000</v>
      </c>
      <c r="F51" s="31">
        <v>0</v>
      </c>
      <c r="G51" s="31">
        <v>0</v>
      </c>
      <c r="H51" s="31">
        <v>7100000</v>
      </c>
      <c r="I51" s="31" t="s">
        <v>827</v>
      </c>
    </row>
    <row r="52" spans="1:9" s="4" customFormat="1" x14ac:dyDescent="0.2">
      <c r="A52" s="30">
        <v>39</v>
      </c>
      <c r="B52" s="28" t="s">
        <v>863</v>
      </c>
      <c r="C52" s="29">
        <v>2</v>
      </c>
      <c r="D52" s="29">
        <v>1994</v>
      </c>
      <c r="E52" s="31">
        <v>4800000</v>
      </c>
      <c r="F52" s="31">
        <v>0</v>
      </c>
      <c r="G52" s="31">
        <v>0</v>
      </c>
      <c r="H52" s="31">
        <v>4800000</v>
      </c>
      <c r="I52" s="31" t="s">
        <v>827</v>
      </c>
    </row>
    <row r="53" spans="1:9" s="20" customFormat="1" x14ac:dyDescent="0.2">
      <c r="A53" s="97" t="s">
        <v>323</v>
      </c>
      <c r="B53" s="97"/>
      <c r="C53" s="50">
        <v>5</v>
      </c>
      <c r="D53" s="50"/>
      <c r="E53" s="15">
        <v>11900000</v>
      </c>
      <c r="F53" s="96"/>
      <c r="G53" s="96"/>
      <c r="H53" s="15">
        <v>11900000</v>
      </c>
      <c r="I53" s="15"/>
    </row>
    <row r="54" spans="1:9" x14ac:dyDescent="0.2">
      <c r="A54" s="110" t="s">
        <v>713</v>
      </c>
      <c r="B54" s="110"/>
      <c r="C54" s="29"/>
      <c r="D54" s="29"/>
      <c r="E54" s="31"/>
      <c r="F54" s="31"/>
      <c r="G54" s="31"/>
      <c r="H54" s="31"/>
      <c r="I54" s="31"/>
    </row>
    <row r="55" spans="1:9" s="4" customFormat="1" x14ac:dyDescent="0.2">
      <c r="A55" s="30">
        <v>40</v>
      </c>
      <c r="B55" s="28" t="s">
        <v>861</v>
      </c>
      <c r="C55" s="29">
        <v>2</v>
      </c>
      <c r="D55" s="29">
        <v>1988</v>
      </c>
      <c r="E55" s="31">
        <v>4800000</v>
      </c>
      <c r="F55" s="31">
        <v>0</v>
      </c>
      <c r="G55" s="31">
        <v>0</v>
      </c>
      <c r="H55" s="31">
        <v>4800000</v>
      </c>
      <c r="I55" s="31" t="s">
        <v>827</v>
      </c>
    </row>
    <row r="56" spans="1:9" s="20" customFormat="1" x14ac:dyDescent="0.2">
      <c r="A56" s="97" t="s">
        <v>862</v>
      </c>
      <c r="B56" s="97"/>
      <c r="C56" s="50">
        <v>2</v>
      </c>
      <c r="D56" s="50"/>
      <c r="E56" s="15">
        <v>4800000</v>
      </c>
      <c r="F56" s="96"/>
      <c r="G56" s="96"/>
      <c r="H56" s="15">
        <v>4800000</v>
      </c>
      <c r="I56" s="15"/>
    </row>
    <row r="57" spans="1:9" x14ac:dyDescent="0.2">
      <c r="E57" s="7"/>
      <c r="F57" s="7"/>
      <c r="G57" s="7"/>
      <c r="H57" s="7"/>
    </row>
    <row r="58" spans="1:9" x14ac:dyDescent="0.2">
      <c r="E58" s="7"/>
      <c r="F58" s="7"/>
      <c r="G58" s="7"/>
      <c r="H58" s="7"/>
    </row>
    <row r="59" spans="1:9" x14ac:dyDescent="0.2">
      <c r="E59" s="7"/>
      <c r="F59" s="7"/>
      <c r="G59" s="7"/>
      <c r="H59" s="7"/>
    </row>
    <row r="60" spans="1:9" x14ac:dyDescent="0.2">
      <c r="E60" s="7"/>
      <c r="F60" s="7"/>
      <c r="G60" s="7"/>
      <c r="H60" s="7"/>
    </row>
    <row r="61" spans="1:9" x14ac:dyDescent="0.2">
      <c r="E61" s="7"/>
      <c r="F61" s="7"/>
      <c r="G61" s="7"/>
      <c r="H61" s="7"/>
    </row>
    <row r="62" spans="1:9" x14ac:dyDescent="0.2">
      <c r="E62" s="7"/>
      <c r="F62" s="7"/>
      <c r="G62" s="7"/>
      <c r="H62" s="7"/>
    </row>
    <row r="63" spans="1:9" x14ac:dyDescent="0.2">
      <c r="E63" s="7"/>
      <c r="F63" s="7"/>
      <c r="G63" s="7"/>
      <c r="H63" s="7"/>
    </row>
    <row r="64" spans="1:9" x14ac:dyDescent="0.2">
      <c r="E64" s="7"/>
      <c r="F64" s="7"/>
      <c r="G64" s="7"/>
      <c r="H64" s="7"/>
    </row>
    <row r="65" spans="5:8" x14ac:dyDescent="0.2">
      <c r="E65" s="7"/>
      <c r="F65" s="7"/>
      <c r="G65" s="7"/>
      <c r="H65" s="7"/>
    </row>
    <row r="66" spans="5:8" x14ac:dyDescent="0.2">
      <c r="E66" s="7"/>
      <c r="F66" s="7"/>
      <c r="G66" s="7"/>
      <c r="H66" s="7"/>
    </row>
    <row r="67" spans="5:8" x14ac:dyDescent="0.2">
      <c r="E67" s="7"/>
      <c r="F67" s="7"/>
      <c r="G67" s="7"/>
      <c r="H67" s="7"/>
    </row>
    <row r="68" spans="5:8" x14ac:dyDescent="0.2">
      <c r="E68" s="7"/>
      <c r="F68" s="7"/>
      <c r="G68" s="7"/>
      <c r="H68" s="7"/>
    </row>
    <row r="69" spans="5:8" x14ac:dyDescent="0.2">
      <c r="E69" s="7"/>
      <c r="F69" s="7"/>
      <c r="G69" s="7"/>
      <c r="H69" s="7"/>
    </row>
    <row r="70" spans="5:8" x14ac:dyDescent="0.2">
      <c r="E70" s="7"/>
      <c r="F70" s="7"/>
      <c r="G70" s="7"/>
      <c r="H70" s="7"/>
    </row>
    <row r="71" spans="5:8" x14ac:dyDescent="0.2">
      <c r="E71" s="7"/>
      <c r="F71" s="7"/>
      <c r="G71" s="7"/>
      <c r="H71" s="7"/>
    </row>
    <row r="72" spans="5:8" x14ac:dyDescent="0.2">
      <c r="E72" s="7"/>
      <c r="F72" s="7"/>
      <c r="G72" s="7"/>
      <c r="H72" s="7"/>
    </row>
    <row r="73" spans="5:8" x14ac:dyDescent="0.2">
      <c r="E73" s="7"/>
      <c r="F73" s="7"/>
      <c r="G73" s="7"/>
      <c r="H73" s="7"/>
    </row>
    <row r="74" spans="5:8" x14ac:dyDescent="0.2">
      <c r="E74" s="7"/>
      <c r="F74" s="7"/>
      <c r="G74" s="7"/>
      <c r="H74" s="7"/>
    </row>
    <row r="75" spans="5:8" x14ac:dyDescent="0.2">
      <c r="E75" s="7"/>
      <c r="F75" s="7"/>
      <c r="G75" s="7"/>
      <c r="H75" s="7"/>
    </row>
    <row r="76" spans="5:8" x14ac:dyDescent="0.2">
      <c r="E76" s="7"/>
      <c r="F76" s="7"/>
      <c r="G76" s="7"/>
      <c r="H76" s="7"/>
    </row>
    <row r="77" spans="5:8" x14ac:dyDescent="0.2">
      <c r="E77" s="7"/>
      <c r="F77" s="7"/>
      <c r="G77" s="7"/>
      <c r="H77" s="7"/>
    </row>
    <row r="78" spans="5:8" x14ac:dyDescent="0.2">
      <c r="E78" s="7"/>
      <c r="F78" s="7"/>
      <c r="G78" s="7"/>
      <c r="H78" s="7"/>
    </row>
    <row r="79" spans="5:8" x14ac:dyDescent="0.2">
      <c r="E79" s="7"/>
      <c r="F79" s="7"/>
      <c r="G79" s="7"/>
      <c r="H79" s="7"/>
    </row>
    <row r="80" spans="5:8" x14ac:dyDescent="0.2">
      <c r="E80" s="7"/>
      <c r="F80" s="7"/>
      <c r="G80" s="7"/>
      <c r="H80" s="7"/>
    </row>
    <row r="81" spans="5:8" x14ac:dyDescent="0.2">
      <c r="E81" s="7"/>
      <c r="F81" s="7"/>
      <c r="G81" s="7"/>
      <c r="H81" s="7"/>
    </row>
    <row r="82" spans="5:8" x14ac:dyDescent="0.2">
      <c r="E82" s="7"/>
      <c r="F82" s="7"/>
      <c r="G82" s="7"/>
      <c r="H82" s="7"/>
    </row>
    <row r="83" spans="5:8" x14ac:dyDescent="0.2">
      <c r="E83" s="7"/>
      <c r="F83" s="7"/>
      <c r="G83" s="7"/>
      <c r="H83" s="7"/>
    </row>
    <row r="84" spans="5:8" x14ac:dyDescent="0.2">
      <c r="E84" s="7"/>
      <c r="F84" s="7"/>
      <c r="G84" s="7"/>
      <c r="H84" s="7"/>
    </row>
    <row r="85" spans="5:8" x14ac:dyDescent="0.2">
      <c r="E85" s="7"/>
      <c r="F85" s="7"/>
      <c r="G85" s="7"/>
      <c r="H85" s="7"/>
    </row>
    <row r="86" spans="5:8" x14ac:dyDescent="0.2">
      <c r="E86" s="7"/>
      <c r="F86" s="7"/>
      <c r="G86" s="7"/>
      <c r="H86" s="7"/>
    </row>
    <row r="87" spans="5:8" x14ac:dyDescent="0.2">
      <c r="E87" s="7"/>
      <c r="F87" s="7"/>
      <c r="G87" s="7"/>
      <c r="H87" s="7"/>
    </row>
    <row r="88" spans="5:8" x14ac:dyDescent="0.2">
      <c r="E88" s="7"/>
      <c r="F88" s="7"/>
      <c r="G88" s="7"/>
      <c r="H88" s="7"/>
    </row>
    <row r="89" spans="5:8" x14ac:dyDescent="0.2">
      <c r="E89" s="7"/>
      <c r="F89" s="7"/>
      <c r="G89" s="7"/>
      <c r="H89" s="7"/>
    </row>
    <row r="90" spans="5:8" x14ac:dyDescent="0.2">
      <c r="E90" s="7"/>
      <c r="F90" s="7"/>
      <c r="G90" s="7"/>
      <c r="H90" s="7"/>
    </row>
    <row r="91" spans="5:8" x14ac:dyDescent="0.2">
      <c r="E91" s="7"/>
      <c r="F91" s="7"/>
      <c r="G91" s="7"/>
      <c r="H91" s="7"/>
    </row>
    <row r="92" spans="5:8" x14ac:dyDescent="0.2">
      <c r="E92" s="7"/>
      <c r="F92" s="7"/>
      <c r="G92" s="7"/>
      <c r="H92" s="7"/>
    </row>
    <row r="93" spans="5:8" x14ac:dyDescent="0.2">
      <c r="E93" s="7"/>
      <c r="F93" s="7"/>
      <c r="G93" s="7"/>
      <c r="H93" s="7"/>
    </row>
    <row r="94" spans="5:8" x14ac:dyDescent="0.2">
      <c r="E94" s="7"/>
      <c r="F94" s="7"/>
      <c r="G94" s="7"/>
      <c r="H94" s="7"/>
    </row>
    <row r="95" spans="5:8" x14ac:dyDescent="0.2">
      <c r="E95" s="7"/>
      <c r="F95" s="7"/>
      <c r="G95" s="7"/>
      <c r="H95" s="7"/>
    </row>
    <row r="96" spans="5:8" x14ac:dyDescent="0.2">
      <c r="E96" s="7"/>
      <c r="F96" s="7"/>
      <c r="G96" s="7"/>
      <c r="H96" s="7"/>
    </row>
    <row r="97" spans="5:8" x14ac:dyDescent="0.2">
      <c r="E97" s="7"/>
      <c r="F97" s="7"/>
      <c r="G97" s="7"/>
      <c r="H97" s="7"/>
    </row>
    <row r="98" spans="5:8" x14ac:dyDescent="0.2">
      <c r="E98" s="7"/>
      <c r="F98" s="7"/>
      <c r="G98" s="7"/>
      <c r="H98" s="7"/>
    </row>
    <row r="99" spans="5:8" x14ac:dyDescent="0.2">
      <c r="E99" s="7"/>
      <c r="F99" s="7"/>
      <c r="G99" s="7"/>
      <c r="H99" s="7"/>
    </row>
    <row r="100" spans="5:8" x14ac:dyDescent="0.2">
      <c r="E100" s="7"/>
      <c r="F100" s="7"/>
      <c r="G100" s="7"/>
      <c r="H100" s="7"/>
    </row>
    <row r="101" spans="5:8" x14ac:dyDescent="0.2">
      <c r="E101" s="7"/>
      <c r="F101" s="7"/>
      <c r="G101" s="7"/>
      <c r="H101" s="7"/>
    </row>
    <row r="102" spans="5:8" x14ac:dyDescent="0.2">
      <c r="E102" s="7"/>
      <c r="F102" s="7"/>
      <c r="G102" s="7"/>
      <c r="H102" s="7"/>
    </row>
    <row r="103" spans="5:8" x14ac:dyDescent="0.2">
      <c r="E103" s="7"/>
      <c r="F103" s="7"/>
      <c r="G103" s="7"/>
      <c r="H103" s="7"/>
    </row>
    <row r="104" spans="5:8" x14ac:dyDescent="0.2">
      <c r="E104" s="7"/>
      <c r="F104" s="7"/>
      <c r="G104" s="7"/>
      <c r="H104" s="7"/>
    </row>
    <row r="105" spans="5:8" x14ac:dyDescent="0.2">
      <c r="E105" s="7"/>
      <c r="F105" s="7"/>
      <c r="G105" s="7"/>
      <c r="H105" s="7"/>
    </row>
    <row r="106" spans="5:8" x14ac:dyDescent="0.2">
      <c r="E106" s="7"/>
      <c r="F106" s="7"/>
      <c r="G106" s="7"/>
      <c r="H106" s="7"/>
    </row>
    <row r="107" spans="5:8" x14ac:dyDescent="0.2">
      <c r="E107" s="7"/>
      <c r="F107" s="7"/>
      <c r="G107" s="7"/>
      <c r="H107" s="7"/>
    </row>
    <row r="108" spans="5:8" x14ac:dyDescent="0.2">
      <c r="E108" s="7"/>
      <c r="F108" s="7"/>
      <c r="G108" s="7"/>
      <c r="H108" s="7"/>
    </row>
    <row r="109" spans="5:8" x14ac:dyDescent="0.2">
      <c r="E109" s="7"/>
      <c r="F109" s="7"/>
      <c r="G109" s="7"/>
      <c r="H109" s="7"/>
    </row>
    <row r="110" spans="5:8" x14ac:dyDescent="0.2">
      <c r="E110" s="7"/>
      <c r="F110" s="7"/>
      <c r="G110" s="7"/>
      <c r="H110" s="7"/>
    </row>
    <row r="111" spans="5:8" x14ac:dyDescent="0.2">
      <c r="E111" s="7"/>
      <c r="F111" s="7"/>
      <c r="G111" s="7"/>
      <c r="H111" s="7"/>
    </row>
    <row r="112" spans="5:8" x14ac:dyDescent="0.2">
      <c r="E112" s="7"/>
      <c r="F112" s="7"/>
      <c r="G112" s="7"/>
      <c r="H112" s="7"/>
    </row>
    <row r="113" spans="5:8" x14ac:dyDescent="0.2">
      <c r="E113" s="7"/>
      <c r="F113" s="7"/>
      <c r="G113" s="7"/>
      <c r="H113" s="7"/>
    </row>
    <row r="114" spans="5:8" x14ac:dyDescent="0.2">
      <c r="E114" s="7"/>
      <c r="F114" s="7"/>
      <c r="G114" s="7"/>
      <c r="H114" s="7"/>
    </row>
    <row r="115" spans="5:8" x14ac:dyDescent="0.2">
      <c r="E115" s="7"/>
      <c r="F115" s="7"/>
      <c r="G115" s="7"/>
      <c r="H115" s="7"/>
    </row>
    <row r="116" spans="5:8" x14ac:dyDescent="0.2">
      <c r="E116" s="7"/>
      <c r="F116" s="7"/>
      <c r="G116" s="7"/>
      <c r="H116" s="7"/>
    </row>
    <row r="117" spans="5:8" x14ac:dyDescent="0.2">
      <c r="E117" s="7"/>
      <c r="F117" s="7"/>
      <c r="G117" s="7"/>
      <c r="H117" s="7"/>
    </row>
    <row r="118" spans="5:8" x14ac:dyDescent="0.2">
      <c r="E118" s="7"/>
      <c r="F118" s="7"/>
      <c r="G118" s="7"/>
      <c r="H118" s="7"/>
    </row>
    <row r="119" spans="5:8" x14ac:dyDescent="0.2">
      <c r="E119" s="7"/>
      <c r="F119" s="7"/>
      <c r="G119" s="7"/>
      <c r="H119" s="7"/>
    </row>
    <row r="120" spans="5:8" x14ac:dyDescent="0.2">
      <c r="E120" s="7"/>
      <c r="F120" s="7"/>
      <c r="G120" s="7"/>
      <c r="H120" s="7"/>
    </row>
    <row r="121" spans="5:8" x14ac:dyDescent="0.2">
      <c r="E121" s="7"/>
      <c r="F121" s="7"/>
      <c r="G121" s="7"/>
      <c r="H121" s="7"/>
    </row>
    <row r="122" spans="5:8" x14ac:dyDescent="0.2">
      <c r="E122" s="7"/>
      <c r="F122" s="7"/>
      <c r="G122" s="7"/>
      <c r="H122" s="7"/>
    </row>
    <row r="123" spans="5:8" x14ac:dyDescent="0.2">
      <c r="E123" s="7"/>
      <c r="F123" s="7"/>
      <c r="G123" s="7"/>
      <c r="H123" s="7"/>
    </row>
    <row r="124" spans="5:8" x14ac:dyDescent="0.2">
      <c r="E124" s="7"/>
      <c r="F124" s="7"/>
      <c r="G124" s="7"/>
      <c r="H124" s="7"/>
    </row>
    <row r="125" spans="5:8" x14ac:dyDescent="0.2">
      <c r="E125" s="7"/>
      <c r="F125" s="7"/>
      <c r="G125" s="7"/>
      <c r="H125" s="7"/>
    </row>
    <row r="126" spans="5:8" x14ac:dyDescent="0.2">
      <c r="E126" s="7"/>
      <c r="F126" s="7"/>
      <c r="G126" s="7"/>
      <c r="H126" s="7"/>
    </row>
    <row r="127" spans="5:8" x14ac:dyDescent="0.2">
      <c r="E127" s="7"/>
      <c r="F127" s="7"/>
      <c r="G127" s="7"/>
      <c r="H127" s="7"/>
    </row>
    <row r="128" spans="5:8" x14ac:dyDescent="0.2">
      <c r="E128" s="7"/>
      <c r="F128" s="7"/>
      <c r="G128" s="7"/>
      <c r="H128" s="7"/>
    </row>
    <row r="129" spans="5:8" x14ac:dyDescent="0.2">
      <c r="E129" s="7"/>
      <c r="F129" s="7"/>
      <c r="G129" s="7"/>
      <c r="H129" s="7"/>
    </row>
    <row r="130" spans="5:8" x14ac:dyDescent="0.2">
      <c r="E130" s="7"/>
      <c r="F130" s="7"/>
      <c r="G130" s="7"/>
      <c r="H130" s="7"/>
    </row>
    <row r="131" spans="5:8" x14ac:dyDescent="0.2">
      <c r="E131" s="7"/>
      <c r="F131" s="7"/>
      <c r="G131" s="7"/>
      <c r="H131" s="7"/>
    </row>
    <row r="132" spans="5:8" x14ac:dyDescent="0.2">
      <c r="E132" s="7"/>
      <c r="F132" s="7"/>
      <c r="G132" s="7"/>
      <c r="H132" s="7"/>
    </row>
    <row r="133" spans="5:8" x14ac:dyDescent="0.2">
      <c r="E133" s="7"/>
      <c r="F133" s="7"/>
      <c r="G133" s="7"/>
      <c r="H133" s="7"/>
    </row>
    <row r="134" spans="5:8" x14ac:dyDescent="0.2">
      <c r="E134" s="7"/>
      <c r="F134" s="7"/>
      <c r="G134" s="7"/>
      <c r="H134" s="7"/>
    </row>
    <row r="135" spans="5:8" x14ac:dyDescent="0.2">
      <c r="E135" s="7"/>
      <c r="F135" s="7"/>
      <c r="G135" s="7"/>
      <c r="H135" s="7"/>
    </row>
    <row r="136" spans="5:8" x14ac:dyDescent="0.2">
      <c r="E136" s="7"/>
      <c r="F136" s="7"/>
      <c r="G136" s="7"/>
      <c r="H136" s="7"/>
    </row>
    <row r="137" spans="5:8" x14ac:dyDescent="0.2">
      <c r="E137" s="7"/>
      <c r="F137" s="7"/>
      <c r="G137" s="7"/>
      <c r="H137" s="7"/>
    </row>
    <row r="138" spans="5:8" x14ac:dyDescent="0.2">
      <c r="E138" s="7"/>
      <c r="F138" s="7"/>
      <c r="G138" s="7"/>
      <c r="H138" s="7"/>
    </row>
    <row r="139" spans="5:8" x14ac:dyDescent="0.2">
      <c r="E139" s="7"/>
      <c r="F139" s="7"/>
      <c r="G139" s="7"/>
      <c r="H139" s="7"/>
    </row>
    <row r="140" spans="5:8" x14ac:dyDescent="0.2">
      <c r="E140" s="7"/>
      <c r="F140" s="7"/>
      <c r="G140" s="7"/>
      <c r="H140" s="7"/>
    </row>
    <row r="141" spans="5:8" x14ac:dyDescent="0.2">
      <c r="E141" s="7"/>
      <c r="F141" s="7"/>
      <c r="G141" s="7"/>
      <c r="H141" s="7"/>
    </row>
    <row r="142" spans="5:8" x14ac:dyDescent="0.2">
      <c r="E142" s="7"/>
      <c r="F142" s="7"/>
      <c r="G142" s="7"/>
      <c r="H142" s="7"/>
    </row>
    <row r="143" spans="5:8" x14ac:dyDescent="0.2">
      <c r="E143" s="7"/>
      <c r="F143" s="7"/>
      <c r="G143" s="7"/>
      <c r="H143" s="7"/>
    </row>
    <row r="144" spans="5:8" x14ac:dyDescent="0.2">
      <c r="E144" s="7"/>
      <c r="F144" s="7"/>
      <c r="G144" s="7"/>
      <c r="H144" s="7"/>
    </row>
    <row r="145" spans="5:8" x14ac:dyDescent="0.2">
      <c r="E145" s="7"/>
      <c r="F145" s="7"/>
      <c r="G145" s="7"/>
      <c r="H145" s="7"/>
    </row>
    <row r="146" spans="5:8" x14ac:dyDescent="0.2">
      <c r="E146" s="7"/>
      <c r="F146" s="7"/>
      <c r="G146" s="7"/>
      <c r="H146" s="7"/>
    </row>
    <row r="147" spans="5:8" x14ac:dyDescent="0.2">
      <c r="E147" s="7"/>
      <c r="F147" s="7"/>
      <c r="G147" s="7"/>
      <c r="H147" s="7"/>
    </row>
    <row r="148" spans="5:8" x14ac:dyDescent="0.2">
      <c r="E148" s="7"/>
      <c r="F148" s="7"/>
      <c r="G148" s="7"/>
      <c r="H148" s="7"/>
    </row>
    <row r="149" spans="5:8" x14ac:dyDescent="0.2">
      <c r="E149" s="7"/>
      <c r="F149" s="7"/>
      <c r="G149" s="7"/>
      <c r="H149" s="7"/>
    </row>
    <row r="150" spans="5:8" x14ac:dyDescent="0.2">
      <c r="E150" s="7"/>
      <c r="F150" s="7"/>
      <c r="G150" s="7"/>
      <c r="H150" s="7"/>
    </row>
    <row r="151" spans="5:8" x14ac:dyDescent="0.2">
      <c r="E151" s="7"/>
      <c r="F151" s="7"/>
      <c r="G151" s="7"/>
      <c r="H151" s="7"/>
    </row>
    <row r="152" spans="5:8" x14ac:dyDescent="0.2">
      <c r="E152" s="7"/>
      <c r="F152" s="7"/>
      <c r="G152" s="7"/>
      <c r="H152" s="7"/>
    </row>
    <row r="153" spans="5:8" x14ac:dyDescent="0.2">
      <c r="E153" s="7"/>
      <c r="F153" s="7"/>
      <c r="G153" s="7"/>
      <c r="H153" s="7"/>
    </row>
    <row r="154" spans="5:8" x14ac:dyDescent="0.2">
      <c r="E154" s="7"/>
      <c r="F154" s="7"/>
      <c r="G154" s="7"/>
      <c r="H154" s="7"/>
    </row>
    <row r="155" spans="5:8" x14ac:dyDescent="0.2">
      <c r="E155" s="7"/>
      <c r="F155" s="7"/>
      <c r="G155" s="7"/>
      <c r="H155" s="7"/>
    </row>
    <row r="156" spans="5:8" x14ac:dyDescent="0.2">
      <c r="E156" s="7"/>
      <c r="F156" s="7"/>
      <c r="G156" s="7"/>
      <c r="H156" s="7"/>
    </row>
    <row r="157" spans="5:8" x14ac:dyDescent="0.2">
      <c r="E157" s="7"/>
      <c r="F157" s="7"/>
      <c r="G157" s="7"/>
      <c r="H157" s="7"/>
    </row>
    <row r="158" spans="5:8" x14ac:dyDescent="0.2">
      <c r="E158" s="7"/>
      <c r="F158" s="7"/>
      <c r="G158" s="7"/>
      <c r="H158" s="7"/>
    </row>
    <row r="159" spans="5:8" x14ac:dyDescent="0.2">
      <c r="E159" s="7"/>
      <c r="F159" s="7"/>
      <c r="G159" s="7"/>
      <c r="H159" s="7"/>
    </row>
    <row r="160" spans="5:8" x14ac:dyDescent="0.2">
      <c r="E160" s="7"/>
      <c r="F160" s="7"/>
      <c r="G160" s="7"/>
      <c r="H160" s="7"/>
    </row>
    <row r="161" spans="5:8" x14ac:dyDescent="0.2">
      <c r="E161" s="7"/>
      <c r="F161" s="7"/>
      <c r="G161" s="7"/>
      <c r="H161" s="7"/>
    </row>
    <row r="162" spans="5:8" x14ac:dyDescent="0.2">
      <c r="E162" s="7"/>
      <c r="F162" s="7"/>
      <c r="G162" s="7"/>
      <c r="H162" s="7"/>
    </row>
    <row r="163" spans="5:8" x14ac:dyDescent="0.2">
      <c r="E163" s="7"/>
      <c r="F163" s="7"/>
      <c r="G163" s="7"/>
      <c r="H163" s="7"/>
    </row>
    <row r="164" spans="5:8" x14ac:dyDescent="0.2">
      <c r="E164" s="7"/>
      <c r="F164" s="7"/>
      <c r="G164" s="7"/>
      <c r="H164" s="7"/>
    </row>
    <row r="165" spans="5:8" x14ac:dyDescent="0.2">
      <c r="E165" s="7"/>
      <c r="F165" s="7"/>
      <c r="G165" s="7"/>
      <c r="H165" s="7"/>
    </row>
    <row r="166" spans="5:8" x14ac:dyDescent="0.2">
      <c r="E166" s="7"/>
      <c r="F166" s="7"/>
      <c r="G166" s="7"/>
      <c r="H166" s="7"/>
    </row>
    <row r="167" spans="5:8" x14ac:dyDescent="0.2">
      <c r="E167" s="7"/>
      <c r="F167" s="7"/>
      <c r="G167" s="7"/>
      <c r="H167" s="7"/>
    </row>
    <row r="168" spans="5:8" x14ac:dyDescent="0.2">
      <c r="E168" s="7"/>
      <c r="F168" s="7"/>
      <c r="G168" s="7"/>
      <c r="H168" s="7"/>
    </row>
    <row r="169" spans="5:8" x14ac:dyDescent="0.2">
      <c r="E169" s="7"/>
      <c r="F169" s="7"/>
      <c r="G169" s="7"/>
      <c r="H169" s="7"/>
    </row>
    <row r="170" spans="5:8" x14ac:dyDescent="0.2">
      <c r="E170" s="7"/>
      <c r="F170" s="7"/>
      <c r="G170" s="7"/>
      <c r="H170" s="7"/>
    </row>
    <row r="171" spans="5:8" x14ac:dyDescent="0.2">
      <c r="E171" s="7"/>
      <c r="F171" s="7"/>
      <c r="G171" s="7"/>
      <c r="H171" s="7"/>
    </row>
    <row r="172" spans="5:8" x14ac:dyDescent="0.2">
      <c r="E172" s="7"/>
      <c r="F172" s="7"/>
      <c r="G172" s="7"/>
      <c r="H172" s="7"/>
    </row>
    <row r="173" spans="5:8" x14ac:dyDescent="0.2">
      <c r="E173" s="7"/>
      <c r="F173" s="7"/>
      <c r="G173" s="7"/>
      <c r="H173" s="7"/>
    </row>
    <row r="174" spans="5:8" x14ac:dyDescent="0.2">
      <c r="E174" s="7"/>
      <c r="F174" s="7"/>
      <c r="G174" s="7"/>
      <c r="H174" s="7"/>
    </row>
    <row r="175" spans="5:8" x14ac:dyDescent="0.2">
      <c r="E175" s="7"/>
      <c r="F175" s="7"/>
      <c r="G175" s="7"/>
      <c r="H175" s="7"/>
    </row>
    <row r="176" spans="5:8" x14ac:dyDescent="0.2">
      <c r="E176" s="7"/>
      <c r="F176" s="7"/>
      <c r="G176" s="7"/>
      <c r="H176" s="7"/>
    </row>
    <row r="177" spans="5:8" x14ac:dyDescent="0.2">
      <c r="E177" s="7"/>
      <c r="F177" s="7"/>
      <c r="G177" s="7"/>
      <c r="H177" s="7"/>
    </row>
    <row r="178" spans="5:8" x14ac:dyDescent="0.2">
      <c r="E178" s="7"/>
      <c r="F178" s="7"/>
      <c r="G178" s="7"/>
      <c r="H178" s="7"/>
    </row>
    <row r="179" spans="5:8" x14ac:dyDescent="0.2">
      <c r="E179" s="7"/>
      <c r="F179" s="7"/>
      <c r="G179" s="7"/>
      <c r="H179" s="7"/>
    </row>
    <row r="180" spans="5:8" x14ac:dyDescent="0.2">
      <c r="E180" s="7"/>
      <c r="F180" s="7"/>
      <c r="G180" s="7"/>
      <c r="H180" s="7"/>
    </row>
    <row r="181" spans="5:8" x14ac:dyDescent="0.2">
      <c r="E181" s="7"/>
      <c r="F181" s="7"/>
      <c r="G181" s="7"/>
      <c r="H181" s="7"/>
    </row>
    <row r="182" spans="5:8" x14ac:dyDescent="0.2">
      <c r="E182" s="7"/>
      <c r="F182" s="7"/>
      <c r="G182" s="7"/>
      <c r="H182" s="7"/>
    </row>
    <row r="183" spans="5:8" x14ac:dyDescent="0.2">
      <c r="E183" s="7"/>
      <c r="F183" s="7"/>
      <c r="G183" s="7"/>
      <c r="H183" s="7"/>
    </row>
    <row r="184" spans="5:8" x14ac:dyDescent="0.2">
      <c r="E184" s="7"/>
      <c r="F184" s="7"/>
      <c r="G184" s="7"/>
      <c r="H184" s="7"/>
    </row>
    <row r="185" spans="5:8" x14ac:dyDescent="0.2">
      <c r="E185" s="7"/>
      <c r="F185" s="7"/>
      <c r="G185" s="7"/>
      <c r="H185" s="7"/>
    </row>
    <row r="186" spans="5:8" x14ac:dyDescent="0.2">
      <c r="E186" s="7"/>
      <c r="F186" s="7"/>
      <c r="G186" s="7"/>
      <c r="H186" s="7"/>
    </row>
    <row r="187" spans="5:8" x14ac:dyDescent="0.2">
      <c r="E187" s="7"/>
      <c r="F187" s="7"/>
      <c r="G187" s="7"/>
      <c r="H187" s="7"/>
    </row>
    <row r="188" spans="5:8" x14ac:dyDescent="0.2">
      <c r="E188" s="7"/>
      <c r="F188" s="7"/>
      <c r="G188" s="7"/>
      <c r="H188" s="7"/>
    </row>
    <row r="189" spans="5:8" x14ac:dyDescent="0.2">
      <c r="E189" s="7"/>
      <c r="F189" s="7"/>
      <c r="G189" s="7"/>
      <c r="H189" s="7"/>
    </row>
    <row r="190" spans="5:8" x14ac:dyDescent="0.2">
      <c r="E190" s="7"/>
      <c r="F190" s="7"/>
      <c r="G190" s="7"/>
      <c r="H190" s="7"/>
    </row>
    <row r="191" spans="5:8" x14ac:dyDescent="0.2">
      <c r="E191" s="7"/>
      <c r="F191" s="7"/>
      <c r="G191" s="7"/>
      <c r="H191" s="7"/>
    </row>
    <row r="192" spans="5:8" x14ac:dyDescent="0.2">
      <c r="E192" s="7"/>
      <c r="F192" s="7"/>
      <c r="G192" s="7"/>
      <c r="H192" s="7"/>
    </row>
    <row r="193" spans="5:8" x14ac:dyDescent="0.2">
      <c r="E193" s="7"/>
      <c r="F193" s="7"/>
      <c r="G193" s="7"/>
      <c r="H193" s="7"/>
    </row>
    <row r="194" spans="5:8" x14ac:dyDescent="0.2">
      <c r="E194" s="7"/>
      <c r="F194" s="7"/>
      <c r="G194" s="7"/>
      <c r="H194" s="7"/>
    </row>
    <row r="195" spans="5:8" x14ac:dyDescent="0.2">
      <c r="E195" s="7"/>
      <c r="F195" s="7"/>
      <c r="G195" s="7"/>
      <c r="H195" s="7"/>
    </row>
    <row r="196" spans="5:8" x14ac:dyDescent="0.2">
      <c r="E196" s="7"/>
      <c r="F196" s="7"/>
      <c r="G196" s="7"/>
      <c r="H196" s="7"/>
    </row>
    <row r="197" spans="5:8" x14ac:dyDescent="0.2">
      <c r="E197" s="7"/>
      <c r="F197" s="7"/>
      <c r="G197" s="7"/>
      <c r="H197" s="7"/>
    </row>
    <row r="198" spans="5:8" x14ac:dyDescent="0.2">
      <c r="E198" s="7"/>
      <c r="F198" s="7"/>
      <c r="G198" s="7"/>
      <c r="H198" s="7"/>
    </row>
    <row r="199" spans="5:8" x14ac:dyDescent="0.2">
      <c r="E199" s="7"/>
      <c r="F199" s="7"/>
      <c r="G199" s="7"/>
      <c r="H199" s="7"/>
    </row>
    <row r="200" spans="5:8" x14ac:dyDescent="0.2">
      <c r="E200" s="7"/>
      <c r="F200" s="7"/>
      <c r="G200" s="7"/>
      <c r="H200" s="7"/>
    </row>
    <row r="201" spans="5:8" x14ac:dyDescent="0.2">
      <c r="E201" s="7"/>
      <c r="F201" s="7"/>
      <c r="G201" s="7"/>
      <c r="H201" s="7"/>
    </row>
    <row r="202" spans="5:8" x14ac:dyDescent="0.2">
      <c r="E202" s="7"/>
      <c r="F202" s="7"/>
      <c r="G202" s="7"/>
      <c r="H202" s="7"/>
    </row>
    <row r="203" spans="5:8" x14ac:dyDescent="0.2">
      <c r="E203" s="7"/>
      <c r="F203" s="7"/>
      <c r="G203" s="7"/>
      <c r="H203" s="7"/>
    </row>
    <row r="204" spans="5:8" x14ac:dyDescent="0.2">
      <c r="E204" s="7"/>
      <c r="F204" s="7"/>
      <c r="G204" s="7"/>
      <c r="H204" s="7"/>
    </row>
    <row r="205" spans="5:8" x14ac:dyDescent="0.2">
      <c r="E205" s="7"/>
      <c r="F205" s="7"/>
      <c r="G205" s="7"/>
      <c r="H205" s="7"/>
    </row>
    <row r="206" spans="5:8" x14ac:dyDescent="0.2">
      <c r="E206" s="7"/>
      <c r="F206" s="7"/>
      <c r="G206" s="7"/>
      <c r="H206" s="7"/>
    </row>
    <row r="207" spans="5:8" x14ac:dyDescent="0.2">
      <c r="E207" s="7"/>
      <c r="F207" s="7"/>
      <c r="G207" s="7"/>
      <c r="H207" s="7"/>
    </row>
    <row r="208" spans="5:8" x14ac:dyDescent="0.2">
      <c r="E208" s="7"/>
      <c r="F208" s="7"/>
      <c r="G208" s="7"/>
      <c r="H208" s="7"/>
    </row>
    <row r="209" spans="5:8" x14ac:dyDescent="0.2">
      <c r="E209" s="7"/>
      <c r="F209" s="7"/>
      <c r="G209" s="7"/>
      <c r="H209" s="7"/>
    </row>
    <row r="210" spans="5:8" x14ac:dyDescent="0.2">
      <c r="E210" s="7"/>
      <c r="F210" s="7"/>
      <c r="G210" s="7"/>
      <c r="H210" s="7"/>
    </row>
    <row r="211" spans="5:8" x14ac:dyDescent="0.2">
      <c r="E211" s="7"/>
      <c r="F211" s="7"/>
      <c r="G211" s="7"/>
      <c r="H211" s="7"/>
    </row>
    <row r="212" spans="5:8" x14ac:dyDescent="0.2">
      <c r="E212" s="7"/>
      <c r="F212" s="7"/>
      <c r="G212" s="7"/>
      <c r="H212" s="7"/>
    </row>
    <row r="213" spans="5:8" x14ac:dyDescent="0.2">
      <c r="E213" s="7"/>
      <c r="F213" s="7"/>
      <c r="G213" s="7"/>
      <c r="H213" s="7"/>
    </row>
    <row r="214" spans="5:8" x14ac:dyDescent="0.2">
      <c r="E214" s="7"/>
      <c r="F214" s="7"/>
      <c r="G214" s="7"/>
      <c r="H214" s="7"/>
    </row>
    <row r="215" spans="5:8" x14ac:dyDescent="0.2">
      <c r="E215" s="7"/>
      <c r="F215" s="7"/>
      <c r="G215" s="7"/>
      <c r="H215" s="7"/>
    </row>
    <row r="216" spans="5:8" x14ac:dyDescent="0.2">
      <c r="E216" s="7"/>
      <c r="F216" s="7"/>
      <c r="G216" s="7"/>
      <c r="H216" s="7"/>
    </row>
    <row r="217" spans="5:8" x14ac:dyDescent="0.2">
      <c r="E217" s="7"/>
      <c r="F217" s="7"/>
      <c r="G217" s="7"/>
      <c r="H217" s="7"/>
    </row>
    <row r="218" spans="5:8" x14ac:dyDescent="0.2">
      <c r="E218" s="7"/>
      <c r="F218" s="7"/>
      <c r="G218" s="7"/>
      <c r="H218" s="7"/>
    </row>
    <row r="219" spans="5:8" x14ac:dyDescent="0.2">
      <c r="E219" s="7"/>
      <c r="F219" s="7"/>
      <c r="G219" s="7"/>
      <c r="H219" s="7"/>
    </row>
    <row r="220" spans="5:8" x14ac:dyDescent="0.2">
      <c r="E220" s="7"/>
      <c r="F220" s="7"/>
      <c r="G220" s="7"/>
      <c r="H220" s="7"/>
    </row>
    <row r="221" spans="5:8" x14ac:dyDescent="0.2">
      <c r="E221" s="7"/>
      <c r="F221" s="7"/>
      <c r="G221" s="7"/>
      <c r="H221" s="7"/>
    </row>
    <row r="222" spans="5:8" x14ac:dyDescent="0.2">
      <c r="E222" s="7"/>
      <c r="F222" s="7"/>
      <c r="G222" s="7"/>
      <c r="H222" s="7"/>
    </row>
    <row r="223" spans="5:8" x14ac:dyDescent="0.2">
      <c r="E223" s="7"/>
      <c r="F223" s="7"/>
      <c r="G223" s="7"/>
      <c r="H223" s="7"/>
    </row>
    <row r="224" spans="5:8" x14ac:dyDescent="0.2">
      <c r="E224" s="7"/>
      <c r="F224" s="7"/>
      <c r="G224" s="7"/>
      <c r="H224" s="7"/>
    </row>
    <row r="225" spans="5:8" x14ac:dyDescent="0.2">
      <c r="E225" s="7"/>
      <c r="F225" s="7"/>
      <c r="G225" s="7"/>
      <c r="H225" s="7"/>
    </row>
    <row r="226" spans="5:8" x14ac:dyDescent="0.2">
      <c r="E226" s="7"/>
      <c r="F226" s="7"/>
      <c r="G226" s="7"/>
      <c r="H226" s="7"/>
    </row>
    <row r="227" spans="5:8" x14ac:dyDescent="0.2">
      <c r="E227" s="7"/>
      <c r="F227" s="7"/>
      <c r="G227" s="7"/>
      <c r="H227" s="7"/>
    </row>
    <row r="228" spans="5:8" x14ac:dyDescent="0.2">
      <c r="E228" s="7"/>
      <c r="F228" s="7"/>
      <c r="G228" s="7"/>
      <c r="H228" s="7"/>
    </row>
    <row r="229" spans="5:8" x14ac:dyDescent="0.2">
      <c r="E229" s="7"/>
      <c r="F229" s="7"/>
      <c r="G229" s="7"/>
      <c r="H229" s="7"/>
    </row>
    <row r="230" spans="5:8" x14ac:dyDescent="0.2">
      <c r="E230" s="7"/>
      <c r="F230" s="7"/>
      <c r="G230" s="7"/>
      <c r="H230" s="7"/>
    </row>
    <row r="231" spans="5:8" x14ac:dyDescent="0.2">
      <c r="E231" s="7"/>
      <c r="F231" s="7"/>
      <c r="G231" s="7"/>
      <c r="H231" s="7"/>
    </row>
    <row r="232" spans="5:8" x14ac:dyDescent="0.2">
      <c r="E232" s="7"/>
      <c r="F232" s="7"/>
      <c r="G232" s="7"/>
      <c r="H232" s="7"/>
    </row>
    <row r="233" spans="5:8" x14ac:dyDescent="0.2">
      <c r="E233" s="7"/>
      <c r="F233" s="7"/>
      <c r="G233" s="7"/>
      <c r="H233" s="7"/>
    </row>
    <row r="234" spans="5:8" x14ac:dyDescent="0.2">
      <c r="E234" s="7"/>
      <c r="F234" s="7"/>
      <c r="G234" s="7"/>
      <c r="H234" s="7"/>
    </row>
    <row r="235" spans="5:8" x14ac:dyDescent="0.2">
      <c r="E235" s="7"/>
      <c r="F235" s="7"/>
      <c r="G235" s="7"/>
      <c r="H235" s="7"/>
    </row>
    <row r="236" spans="5:8" x14ac:dyDescent="0.2">
      <c r="E236" s="7"/>
      <c r="F236" s="7"/>
      <c r="G236" s="7"/>
      <c r="H236" s="7"/>
    </row>
    <row r="237" spans="5:8" x14ac:dyDescent="0.2">
      <c r="E237" s="7"/>
      <c r="F237" s="7"/>
      <c r="G237" s="7"/>
      <c r="H237" s="7"/>
    </row>
    <row r="238" spans="5:8" x14ac:dyDescent="0.2">
      <c r="E238" s="7"/>
      <c r="F238" s="7"/>
      <c r="G238" s="7"/>
      <c r="H238" s="7"/>
    </row>
    <row r="239" spans="5:8" x14ac:dyDescent="0.2">
      <c r="E239" s="7"/>
      <c r="F239" s="7"/>
      <c r="G239" s="7"/>
      <c r="H239" s="7"/>
    </row>
    <row r="240" spans="5:8" x14ac:dyDescent="0.2">
      <c r="E240" s="7"/>
      <c r="F240" s="7"/>
      <c r="G240" s="7"/>
      <c r="H240" s="7"/>
    </row>
    <row r="241" spans="5:8" x14ac:dyDescent="0.2">
      <c r="E241" s="7"/>
      <c r="F241" s="7"/>
      <c r="G241" s="7"/>
      <c r="H241" s="7"/>
    </row>
    <row r="242" spans="5:8" x14ac:dyDescent="0.2">
      <c r="E242" s="7"/>
      <c r="F242" s="7"/>
      <c r="G242" s="7"/>
      <c r="H242" s="7"/>
    </row>
    <row r="243" spans="5:8" x14ac:dyDescent="0.2">
      <c r="E243" s="7"/>
      <c r="F243" s="7"/>
      <c r="G243" s="7"/>
      <c r="H243" s="7"/>
    </row>
    <row r="244" spans="5:8" x14ac:dyDescent="0.2">
      <c r="E244" s="7"/>
      <c r="F244" s="7"/>
      <c r="G244" s="7"/>
      <c r="H244" s="7"/>
    </row>
    <row r="245" spans="5:8" x14ac:dyDescent="0.2">
      <c r="E245" s="7"/>
      <c r="F245" s="7"/>
      <c r="G245" s="7"/>
      <c r="H245" s="7"/>
    </row>
    <row r="246" spans="5:8" x14ac:dyDescent="0.2">
      <c r="E246" s="7"/>
      <c r="F246" s="7"/>
      <c r="G246" s="7"/>
      <c r="H246" s="7"/>
    </row>
    <row r="247" spans="5:8" x14ac:dyDescent="0.2">
      <c r="E247" s="7"/>
      <c r="F247" s="7"/>
      <c r="G247" s="7"/>
      <c r="H247" s="7"/>
    </row>
    <row r="248" spans="5:8" x14ac:dyDescent="0.2">
      <c r="E248" s="7"/>
      <c r="F248" s="7"/>
      <c r="G248" s="7"/>
      <c r="H248" s="7"/>
    </row>
    <row r="249" spans="5:8" x14ac:dyDescent="0.2">
      <c r="E249" s="7"/>
      <c r="F249" s="7"/>
      <c r="G249" s="7"/>
      <c r="H249" s="7"/>
    </row>
    <row r="250" spans="5:8" x14ac:dyDescent="0.2">
      <c r="E250" s="7"/>
      <c r="F250" s="7"/>
      <c r="G250" s="7"/>
      <c r="H250" s="7"/>
    </row>
    <row r="251" spans="5:8" x14ac:dyDescent="0.2">
      <c r="E251" s="7"/>
      <c r="F251" s="7"/>
      <c r="G251" s="7"/>
      <c r="H251" s="7"/>
    </row>
    <row r="252" spans="5:8" x14ac:dyDescent="0.2">
      <c r="E252" s="7"/>
      <c r="F252" s="7"/>
      <c r="G252" s="7"/>
      <c r="H252" s="7"/>
    </row>
    <row r="253" spans="5:8" x14ac:dyDescent="0.2">
      <c r="E253" s="7"/>
      <c r="F253" s="7"/>
      <c r="G253" s="7"/>
      <c r="H253" s="7"/>
    </row>
    <row r="254" spans="5:8" x14ac:dyDescent="0.2">
      <c r="E254" s="7"/>
      <c r="F254" s="7"/>
      <c r="G254" s="7"/>
      <c r="H254" s="7"/>
    </row>
    <row r="255" spans="5:8" x14ac:dyDescent="0.2">
      <c r="E255" s="7"/>
      <c r="F255" s="7"/>
      <c r="G255" s="7"/>
      <c r="H255" s="7"/>
    </row>
    <row r="256" spans="5:8" x14ac:dyDescent="0.2">
      <c r="E256" s="7"/>
      <c r="F256" s="7"/>
      <c r="G256" s="7"/>
      <c r="H256" s="7"/>
    </row>
    <row r="257" spans="5:8" x14ac:dyDescent="0.2">
      <c r="E257" s="7"/>
      <c r="F257" s="7"/>
      <c r="G257" s="7"/>
      <c r="H257" s="7"/>
    </row>
    <row r="258" spans="5:8" x14ac:dyDescent="0.2">
      <c r="E258" s="7"/>
      <c r="F258" s="7"/>
      <c r="G258" s="7"/>
      <c r="H258" s="7"/>
    </row>
    <row r="259" spans="5:8" x14ac:dyDescent="0.2">
      <c r="E259" s="7"/>
      <c r="F259" s="7"/>
      <c r="G259" s="7"/>
      <c r="H259" s="7"/>
    </row>
    <row r="260" spans="5:8" x14ac:dyDescent="0.2">
      <c r="E260" s="7"/>
      <c r="F260" s="7"/>
      <c r="G260" s="7"/>
      <c r="H260" s="7"/>
    </row>
    <row r="261" spans="5:8" x14ac:dyDescent="0.2">
      <c r="E261" s="7"/>
      <c r="F261" s="7"/>
      <c r="G261" s="7"/>
      <c r="H261" s="7"/>
    </row>
    <row r="262" spans="5:8" x14ac:dyDescent="0.2">
      <c r="E262" s="7"/>
      <c r="F262" s="7"/>
      <c r="G262" s="7"/>
      <c r="H262" s="7"/>
    </row>
    <row r="263" spans="5:8" x14ac:dyDescent="0.2">
      <c r="E263" s="7"/>
      <c r="F263" s="7"/>
      <c r="G263" s="7"/>
      <c r="H263" s="7"/>
    </row>
    <row r="264" spans="5:8" x14ac:dyDescent="0.2">
      <c r="E264" s="7"/>
      <c r="F264" s="7"/>
      <c r="G264" s="7"/>
      <c r="H264" s="7"/>
    </row>
    <row r="265" spans="5:8" x14ac:dyDescent="0.2">
      <c r="E265" s="7"/>
      <c r="F265" s="7"/>
      <c r="G265" s="7"/>
      <c r="H265" s="7"/>
    </row>
    <row r="266" spans="5:8" x14ac:dyDescent="0.2">
      <c r="E266" s="7"/>
      <c r="F266" s="7"/>
      <c r="G266" s="7"/>
      <c r="H266" s="7"/>
    </row>
    <row r="267" spans="5:8" x14ac:dyDescent="0.2">
      <c r="E267" s="7"/>
      <c r="F267" s="7"/>
      <c r="G267" s="7"/>
      <c r="H267" s="7"/>
    </row>
    <row r="268" spans="5:8" x14ac:dyDescent="0.2">
      <c r="E268" s="7"/>
      <c r="F268" s="7"/>
      <c r="G268" s="7"/>
      <c r="H268" s="7"/>
    </row>
    <row r="269" spans="5:8" x14ac:dyDescent="0.2">
      <c r="E269" s="7"/>
      <c r="F269" s="7"/>
      <c r="G269" s="7"/>
      <c r="H269" s="7"/>
    </row>
    <row r="270" spans="5:8" x14ac:dyDescent="0.2">
      <c r="E270" s="7"/>
      <c r="F270" s="7"/>
      <c r="G270" s="7"/>
      <c r="H270" s="7"/>
    </row>
    <row r="271" spans="5:8" x14ac:dyDescent="0.2">
      <c r="E271" s="7"/>
      <c r="F271" s="7"/>
      <c r="G271" s="7"/>
      <c r="H271" s="7"/>
    </row>
    <row r="272" spans="5:8" x14ac:dyDescent="0.2">
      <c r="E272" s="7"/>
      <c r="F272" s="7"/>
      <c r="G272" s="7"/>
      <c r="H272" s="7"/>
    </row>
    <row r="273" spans="5:8" x14ac:dyDescent="0.2">
      <c r="E273" s="7"/>
      <c r="F273" s="7"/>
      <c r="G273" s="7"/>
      <c r="H273" s="7"/>
    </row>
    <row r="274" spans="5:8" x14ac:dyDescent="0.2">
      <c r="E274" s="7"/>
      <c r="F274" s="7"/>
      <c r="G274" s="7"/>
      <c r="H274" s="7"/>
    </row>
    <row r="275" spans="5:8" x14ac:dyDescent="0.2">
      <c r="E275" s="7"/>
      <c r="F275" s="7"/>
      <c r="G275" s="7"/>
      <c r="H275" s="7"/>
    </row>
    <row r="276" spans="5:8" x14ac:dyDescent="0.2">
      <c r="E276" s="7"/>
      <c r="F276" s="7"/>
      <c r="G276" s="7"/>
      <c r="H276" s="7"/>
    </row>
    <row r="277" spans="5:8" x14ac:dyDescent="0.2">
      <c r="E277" s="7"/>
      <c r="F277" s="7"/>
      <c r="G277" s="7"/>
      <c r="H277" s="7"/>
    </row>
    <row r="278" spans="5:8" x14ac:dyDescent="0.2">
      <c r="E278" s="7"/>
      <c r="F278" s="7"/>
      <c r="G278" s="7"/>
      <c r="H278" s="7"/>
    </row>
    <row r="279" spans="5:8" x14ac:dyDescent="0.2">
      <c r="E279" s="7"/>
      <c r="F279" s="7"/>
      <c r="G279" s="7"/>
      <c r="H279" s="7"/>
    </row>
    <row r="280" spans="5:8" x14ac:dyDescent="0.2">
      <c r="E280" s="7"/>
      <c r="F280" s="7"/>
      <c r="G280" s="7"/>
      <c r="H280" s="7"/>
    </row>
    <row r="281" spans="5:8" x14ac:dyDescent="0.2">
      <c r="E281" s="7"/>
      <c r="F281" s="7"/>
      <c r="G281" s="7"/>
      <c r="H281" s="7"/>
    </row>
    <row r="282" spans="5:8" x14ac:dyDescent="0.2">
      <c r="E282" s="7"/>
      <c r="F282" s="7"/>
      <c r="G282" s="7"/>
      <c r="H282" s="7"/>
    </row>
    <row r="283" spans="5:8" x14ac:dyDescent="0.2">
      <c r="E283" s="7"/>
      <c r="F283" s="7"/>
      <c r="G283" s="7"/>
      <c r="H283" s="7"/>
    </row>
    <row r="284" spans="5:8" x14ac:dyDescent="0.2">
      <c r="E284" s="7"/>
      <c r="F284" s="7"/>
      <c r="G284" s="7"/>
      <c r="H284" s="7"/>
    </row>
    <row r="285" spans="5:8" x14ac:dyDescent="0.2">
      <c r="E285" s="7"/>
      <c r="F285" s="7"/>
      <c r="G285" s="7"/>
      <c r="H285" s="7"/>
    </row>
    <row r="286" spans="5:8" x14ac:dyDescent="0.2">
      <c r="E286" s="7"/>
      <c r="F286" s="7"/>
      <c r="G286" s="7"/>
      <c r="H286" s="7"/>
    </row>
    <row r="287" spans="5:8" x14ac:dyDescent="0.2">
      <c r="E287" s="7"/>
      <c r="F287" s="7"/>
      <c r="G287" s="7"/>
      <c r="H287" s="7"/>
    </row>
    <row r="288" spans="5:8" x14ac:dyDescent="0.2">
      <c r="E288" s="7"/>
      <c r="F288" s="7"/>
      <c r="G288" s="7"/>
      <c r="H288" s="7"/>
    </row>
    <row r="289" spans="5:8" x14ac:dyDescent="0.2">
      <c r="E289" s="7"/>
      <c r="F289" s="7"/>
      <c r="G289" s="7"/>
      <c r="H289" s="7"/>
    </row>
    <row r="290" spans="5:8" x14ac:dyDescent="0.2">
      <c r="E290" s="7"/>
      <c r="F290" s="7"/>
      <c r="G290" s="7"/>
      <c r="H290" s="7"/>
    </row>
    <row r="291" spans="5:8" x14ac:dyDescent="0.2">
      <c r="E291" s="7"/>
      <c r="F291" s="7"/>
      <c r="G291" s="7"/>
      <c r="H291" s="7"/>
    </row>
    <row r="292" spans="5:8" x14ac:dyDescent="0.2">
      <c r="E292" s="7"/>
      <c r="F292" s="7"/>
      <c r="G292" s="7"/>
      <c r="H292" s="7"/>
    </row>
    <row r="293" spans="5:8" x14ac:dyDescent="0.2">
      <c r="E293" s="7"/>
      <c r="F293" s="7"/>
      <c r="G293" s="7"/>
      <c r="H293" s="7"/>
    </row>
    <row r="294" spans="5:8" x14ac:dyDescent="0.2">
      <c r="E294" s="7"/>
      <c r="F294" s="7"/>
      <c r="G294" s="7"/>
      <c r="H294" s="7"/>
    </row>
    <row r="295" spans="5:8" x14ac:dyDescent="0.2">
      <c r="E295" s="7"/>
      <c r="F295" s="7"/>
      <c r="G295" s="7"/>
      <c r="H295" s="7"/>
    </row>
    <row r="296" spans="5:8" x14ac:dyDescent="0.2">
      <c r="E296" s="7"/>
      <c r="F296" s="7"/>
      <c r="G296" s="7"/>
      <c r="H296" s="7"/>
    </row>
    <row r="297" spans="5:8" x14ac:dyDescent="0.2">
      <c r="E297" s="7"/>
      <c r="F297" s="7"/>
      <c r="G297" s="7"/>
      <c r="H297" s="7"/>
    </row>
    <row r="298" spans="5:8" x14ac:dyDescent="0.2">
      <c r="E298" s="7"/>
      <c r="F298" s="7"/>
      <c r="G298" s="7"/>
      <c r="H298" s="7"/>
    </row>
    <row r="299" spans="5:8" x14ac:dyDescent="0.2">
      <c r="E299" s="7"/>
      <c r="F299" s="7"/>
      <c r="G299" s="7"/>
      <c r="H299" s="7"/>
    </row>
  </sheetData>
  <autoFilter ref="A7:I56"/>
  <mergeCells count="16">
    <mergeCell ref="A53:B53"/>
    <mergeCell ref="A54:B54"/>
    <mergeCell ref="A56:B56"/>
    <mergeCell ref="A49:B49"/>
    <mergeCell ref="A50:B50"/>
    <mergeCell ref="B2:I2"/>
    <mergeCell ref="A8:B8"/>
    <mergeCell ref="A9:B9"/>
    <mergeCell ref="A41:B41"/>
    <mergeCell ref="A42:B42"/>
    <mergeCell ref="I4:I6"/>
    <mergeCell ref="A4:A6"/>
    <mergeCell ref="B4:B6"/>
    <mergeCell ref="C4:C5"/>
    <mergeCell ref="D4:D6"/>
    <mergeCell ref="E4:H4"/>
  </mergeCell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Светлана Владимировна Белокрылова</cp:lastModifiedBy>
  <cp:lastPrinted>2017-10-27T08:29:06Z</cp:lastPrinted>
  <dcterms:created xsi:type="dcterms:W3CDTF">2015-02-13T06:01:09Z</dcterms:created>
  <dcterms:modified xsi:type="dcterms:W3CDTF">2017-11-13T09:48:42Z</dcterms:modified>
</cp:coreProperties>
</file>